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5\"/>
    </mc:Choice>
  </mc:AlternateContent>
  <xr:revisionPtr revIDLastSave="0" documentId="13_ncr:1_{FDD99540-212D-418C-830D-50C39412CAE9}" xr6:coauthVersionLast="36" xr6:coauthVersionMax="36" xr10:uidLastSave="{00000000-0000-0000-0000-000000000000}"/>
  <bookViews>
    <workbookView xWindow="0" yWindow="0" windowWidth="11280" windowHeight="6945" tabRatio="935"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<sst xmlns="http://schemas.openxmlformats.org/spreadsheetml/2006/main" count="509" uniqueCount="256">
  <si>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</si>
  <si>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</si>
  <si>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</si>
  <si>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</si>
  <si>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</si>
  <si>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</si>
  <si>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</si>
  <si>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</si>
  <si>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</si>
  <si>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</si>
  <si>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</si>
  <si>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</si>
  <si>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</si>
  <si>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</si>
  <si>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</si>
  <si>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</si>
  <si>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</si>
  <si>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</si>
  <si>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</si>
  <si>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</si>
  <si>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</si>
  <si>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</si>
  <si>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</si>
  <si>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</si>
  <si>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</si>
  <si>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</si>
  <si>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</si>
  <si>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</si>
  <si>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</si>
  <si>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</si>
  <si>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</si>
  <si>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</si>
  <si>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</si>
  <si>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</si>
  <si>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</si>
  <si>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</si>
  <si>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</si>
  <si>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</si>
  <si>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</si>
  <si>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</si>
  <si>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</si>
  <si>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</si>
  <si>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</si>
  <si>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</si>
  <si>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</si>
  <si>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</si>
  <si>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</si>
  <si>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</si>
  <si>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</si>
  <si>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</si>
  <si>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</si>
  <si>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</si>
  <si>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</si>
  <si>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</si>
  <si>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</si>
  <si>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</si>
  <si>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</si>
  <si>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</si>
  <si>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</si>
  <si>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</si>
  <si>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</si>
  <si>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</si>
  <si>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</si>
  <si>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</si>
  <si>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</si>
  <si>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</si>
  <si>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</si>
  <si>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</si>
  <si>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</si>
  <si>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</si>
  <si>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</si>
  <si>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</si>
  <si>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</si>
  <si>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</si>
  <si>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</si>
  <si>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</si>
  <si>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</si>
  <si>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</si>
  <si>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</si>
  <si>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</si>
  <si>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</si>
  <si>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</si>
  <si>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</si>
  <si>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</si>
  <si>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</si>
  <si>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</si>
  <si>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</si>
  <si>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</si>
  <si>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</si>
  <si>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</si>
  <si>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</si>
  <si>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</si>
  <si>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</si>
  <si>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</si>
  <si>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</si>
  <si>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</si>
  <si>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</si>
  <si>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</si>
  <si>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</si>
  <si>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</si>
  <si>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</si>
  <si>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</si>
  <si>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</si>
  <si>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</si>
  <si>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</si>
  <si>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</si>
  <si>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</si>
  <si>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</si>
  <si>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</si>
  <si>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</si>
  <si>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</si>
  <si>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</si>
  <si>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</si>
  <si>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</si>
  <si>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</si>
  <si>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</si>
  <si>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</si>
  <si>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</si>
  <si>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</si>
  <si>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</si>
  <si>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</si>
  <si>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</si>
  <si>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</si>
  <si>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</si>
  <si>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</si>
  <si>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</si>
  <si>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</si>
  <si>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</si>
  <si>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</si>
  <si>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</si>
  <si>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</si>
  <si>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</si>
  <si>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</si>
  <si>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</si>
  <si>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</si>
  <si>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</si>
  <si>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</si>
  <si>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</si>
  <si>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</si>
  <si>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</si>
  <si>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</si>
  <si>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</si>
  <si>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</si>
  <si>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</si>
  <si>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</si>
  <si>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</si>
  <si>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</si>
  <si>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</si>
  <si>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</si>
  <si>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</si>
  <si>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</si>
  <si>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</si>
  <si>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</si>
  <si>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</si>
  <si>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</si>
  <si>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</si>
  <si>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</si>
  <si>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</si>
  <si>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</si>
  <si>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</si>
  <si>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</si>
  <si>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</si>
  <si>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</si>
  <si>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</si>
  <si>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</si>
  <si>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</si>
  <si>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</si>
  <si>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</si>
  <si>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</si>
  <si>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</si>
  <si>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от 65.01 лв. до 75 лв.</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</si>
  <si>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</si>
  <si>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</si>
  <si>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</si>
  <si>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</si>
  <si>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</si>
  <si>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</si>
  <si>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</si>
  <si>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</si>
  <si>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</si>
  <si>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</si>
  <si>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</si>
  <si>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</si>
  <si>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</si>
  <si>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</si>
  <si>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</si>
  <si>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</si>
  <si>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</si>
  <si>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</si>
  <si>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</si>
  <si>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</si>
  <si>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</si>
  <si>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</si>
  <si>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</si>
  <si>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</si>
  <si>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</si>
  <si>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</si>
  <si>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</si>
  <si>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</si>
  <si>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</si>
  <si>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</si>
  <si>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</si>
  <si>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</si>
  <si>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</si>
  <si>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</si>
  <si>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</si>
  <si>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</si>
  <si>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</si>
  <si>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</si>
  <si>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</si>
  <si>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</si>
  <si>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</si>
  <si>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</si>
  <si>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</si>
  <si>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</si>
  <si>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</si>
  <si>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</si>
  <si>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</si>
  <si>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</si>
  <si>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</si>
  <si>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на 107.14 лв.</t>
  </si>
  <si>
    <t>от 75.01 лв. до 85 лв.</t>
  </si>
  <si>
    <t>от 85.01 лв. до 95 лв.</t>
  </si>
  <si>
    <t>от 95.01 лв. до 107.14 лв.</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</si>
  <si>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</si>
  <si>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</si>
  <si>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</si>
  <si>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</si>
  <si>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</si>
  <si>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
  </si>
  <si>
    <t>ПРЕЗ МЕСЕЦ ОКТОМВРИ 2025 г.</t>
  </si>
  <si>
    <t>Брой и структура на осигурените лица за фонд "Безработица" и регистрираните безработни лица през месец октомври 2025 г.</t>
  </si>
  <si>
    <t>Регистрирани безработни лица с право на ПОБ, разпределени по пол и ТП на НОИ, през месец октомври 2025 г.</t>
  </si>
  <si>
    <t>Регистрирани безработни лица с право на обезщетение, разпределени по групи възраст и ТП на НОИ, през месец октомври 2025 г.</t>
  </si>
  <si>
    <t>Регистрирани безработни лица с право на обезщетение, разпределени по групи възраст и средни размери на паричните обезщетения, през месец октомври 2025 г.</t>
  </si>
  <si>
    <t>Регистрирани безработни лица с право на обезщетение, разпределени по дневен размер на ПОБ и по пол, през месец октомври 2025 г.</t>
  </si>
  <si>
    <t>Средни размери на паричните обезщетения за безработица, разпределени по ТП на НОИ и пол, през месец октомври 2025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</si>
  <si>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октомври 2025 г.</t>
  </si>
  <si>
    <t>Брой регистрирани безработни лица с право на ПОБ, разпределени по продължителност на осигурителния им стаж и ТП на НОИ, през месец октомври 2025 г.</t>
  </si>
  <si>
    <t>Новорегистрирани безработни лица с право на обезщетение, разпределени по пол и ТП на НОИ, през месец октомври 2025 г.</t>
  </si>
  <si>
    <t>Брой регистрирани безработни лица с право на ПОБ с край на обезщетението през месец октомври 2025 г., разпределени по пол и ТП на НОИ.</t>
  </si>
  <si>
    <t>5. Регистрирани безработни лица с право на обезщетение, разпределени по дневен размер на ПОБ и по пол, през месец октомври 2025 г.</t>
  </si>
  <si>
    <t>изменение спрямо X.2024 г.</t>
  </si>
  <si>
    <t>изменение спрямо IX.2025 г.</t>
  </si>
  <si>
    <t>X.2024 г.</t>
  </si>
  <si>
    <t>IX.2025 г.</t>
  </si>
  <si>
    <t>10. Брой регистрирани безработни лица с право на ПОБ с край на обезщетението през месец октомври 2025 г.,                                           разпределени по пол и ТП на НОИ.</t>
  </si>
  <si>
    <t>9. Новорегистрирани безработни лица с право на обезщетение, разпределени по пол и ТП на НОИ, 
през месец октомври 2025 г.</t>
  </si>
  <si>
    <t>8. Брой регистрирани безработни лица с право на ПОБ, разпределени 
по продължителност на осигурителния им стаж и ТП на НОИ, през месец октомври 2025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</si>
  <si>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октомври 2025 г.</t>
  </si>
  <si>
    <t>6. Средни размери на паричните обезщетения за безработица, разпределени по ТП на НОИ и пол, 
през месец октомври 2025 г.</t>
  </si>
  <si>
    <t>4. Регистрирани безработни лица с право на обезщетение, разпределени по групи възраст 
и средни размери на паричните обезщетения, през месец октомври 2025 г.</t>
  </si>
  <si>
    <t>3. Регистрирани безработни лица с право на обезщетение, разпределени по групи възраст и ТП на НОИ, през месец октомври 2025 г.</t>
  </si>
  <si>
    <t>2. Регистрирани безработни лица с право на ПОБ, разпределени по пол и ТП на НОИ, през месец октомври 2025 г.</t>
  </si>
  <si>
    <t>1. Брой и структура на осигурените лица за фонд "Безработица" и регистрираните безработни лица през месец октомври 2025 г.</t>
  </si>
  <si>
    <t>СОФИЯ - 2026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</si>
</sst>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29">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168" fontId="32" fillId="0" borderId="27" xfId="85" applyNumberFormat="1" applyFont="1" applyBorder="1"/>
    <xf numFmtId="168" fontId="32" fillId="0" borderId="27" xfId="85" applyNumberFormat="1" applyFont="1" applyFill="1" applyBorder="1"/>
    <xf numFmtId="0" fontId="53" fillId="0" borderId="27" xfId="85" applyFont="1" applyFill="1" applyBorder="1"/>
    <xf numFmtId="3" fontId="32" fillId="0" borderId="28" xfId="85" applyNumberFormat="1" applyFont="1" applyBorder="1"/>
    <xf numFmtId="168" fontId="32" fillId="0" borderId="28" xfId="85" applyNumberFormat="1" applyFont="1" applyBorder="1"/>
    <xf numFmtId="3" fontId="32" fillId="0" borderId="29" xfId="85" applyNumberFormat="1" applyFont="1" applyBorder="1"/>
    <xf numFmtId="168" fontId="32" fillId="0" borderId="29" xfId="85" applyNumberFormat="1" applyFont="1" applyBorder="1"/>
    <xf numFmtId="3" fontId="32" fillId="0" borderId="30" xfId="85" applyNumberFormat="1" applyFont="1" applyBorder="1"/>
    <xf numFmtId="168" fontId="32" fillId="0" borderId="30" xfId="85" applyNumberFormat="1" applyFont="1" applyBorder="1"/>
    <xf numFmtId="168" fontId="32" fillId="0" borderId="31" xfId="85" applyNumberFormat="1" applyFont="1" applyBorder="1"/>
    <xf numFmtId="168" fontId="32" fillId="0" borderId="32" xfId="85" applyNumberFormat="1" applyFont="1" applyBorder="1"/>
    <xf numFmtId="168" fontId="32" fillId="0" borderId="33" xfId="85" applyNumberFormat="1" applyFont="1" applyBorder="1"/>
    <xf numFmtId="168" fontId="32" fillId="0" borderId="34" xfId="85" applyNumberFormat="1" applyFont="1" applyFill="1" applyBorder="1"/>
    <xf numFmtId="168" fontId="32" fillId="0" borderId="35" xfId="85" applyNumberFormat="1" applyFont="1" applyFill="1" applyBorder="1"/>
    <xf numFmtId="168" fontId="32" fillId="0" borderId="36" xfId="85" applyNumberFormat="1" applyFont="1" applyFill="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168" fontId="1" fillId="0" borderId="28" xfId="0" applyNumberFormat="1" applyFont="1" applyBorder="1"/>
    <xf numFmtId="168" fontId="1" fillId="0" borderId="29" xfId="0" applyNumberFormat="1" applyFont="1" applyBorder="1"/>
    <xf numFmtId="168" fontId="1" fillId="0" borderId="27" xfId="0" applyNumberFormat="1" applyFont="1" applyBorder="1" applyAlignment="1">
      <alignment vertical="center"/>
    </xf>
    <xf numFmtId="3" fontId="32" fillId="0" borderId="27" xfId="85" applyNumberFormat="1" applyFont="1" applyBorder="1" applyAlignment="1">
      <alignment horizontal="right" vertical="center" wrapText="1"/>
    </xf>
    <xf numFmtId="168"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168"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168" fontId="32" fillId="0" borderId="34" xfId="85" applyNumberFormat="1" applyFont="1" applyBorder="1"/>
    <xf numFmtId="3" fontId="32" fillId="0" borderId="21" xfId="85" applyNumberFormat="1" applyFont="1" applyBorder="1"/>
    <xf numFmtId="3" fontId="32" fillId="0" borderId="32" xfId="85" applyNumberFormat="1" applyFont="1" applyBorder="1"/>
    <xf numFmtId="168" fontId="32" fillId="0" borderId="35"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168" fontId="32" fillId="0" borderId="36"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октомври 2025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7.4159774828896463E-2</c:v>
                </c:pt>
                <c:pt idx="1">
                  <c:v>5.2173448264726745E-2</c:v>
                </c:pt>
                <c:pt idx="2">
                  <c:v>8.0666515968611754E-2</c:v>
                </c:pt>
                <c:pt idx="3">
                  <c:v>0.11137105906955458</c:v>
                </c:pt>
                <c:pt idx="4">
                  <c:v>0.11886921524544668</c:v>
                </c:pt>
                <c:pt idx="5">
                  <c:v>0.13117894503195651</c:v>
                </c:pt>
                <c:pt idx="6">
                  <c:v>0.13170675940164706</c:v>
                </c:pt>
                <c:pt idx="7">
                  <c:v>0.28168510119597095</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4.9027690218709084E-2</c:v>
                </c:pt>
                <c:pt idx="1">
                  <c:v>5.2713253479462686E-2</c:v>
                </c:pt>
                <c:pt idx="2">
                  <c:v>8.5269062282786162E-2</c:v>
                </c:pt>
                <c:pt idx="3">
                  <c:v>0.12238333090862066</c:v>
                </c:pt>
                <c:pt idx="4">
                  <c:v>0.13347235019316878</c:v>
                </c:pt>
                <c:pt idx="5">
                  <c:v>0.14323585988393708</c:v>
                </c:pt>
                <c:pt idx="6">
                  <c:v>0.14580605531577842</c:v>
                </c:pt>
                <c:pt idx="7">
                  <c:v>0.26400271567819211</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октомври 2025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1577</c:v>
                </c:pt>
                <c:pt idx="1">
                  <c:v>1633</c:v>
                </c:pt>
                <c:pt idx="2">
                  <c:v>1711</c:v>
                </c:pt>
                <c:pt idx="3">
                  <c:v>985</c:v>
                </c:pt>
                <c:pt idx="4">
                  <c:v>310</c:v>
                </c:pt>
                <c:pt idx="5">
                  <c:v>660</c:v>
                </c:pt>
                <c:pt idx="6">
                  <c:v>519</c:v>
                </c:pt>
                <c:pt idx="7">
                  <c:v>496</c:v>
                </c:pt>
                <c:pt idx="8">
                  <c:v>394</c:v>
                </c:pt>
                <c:pt idx="9">
                  <c:v>598</c:v>
                </c:pt>
                <c:pt idx="10">
                  <c:v>428</c:v>
                </c:pt>
                <c:pt idx="11">
                  <c:v>1024</c:v>
                </c:pt>
                <c:pt idx="12">
                  <c:v>442</c:v>
                </c:pt>
                <c:pt idx="13">
                  <c:v>1040</c:v>
                </c:pt>
                <c:pt idx="14">
                  <c:v>2569</c:v>
                </c:pt>
                <c:pt idx="15">
                  <c:v>493</c:v>
                </c:pt>
                <c:pt idx="16">
                  <c:v>802</c:v>
                </c:pt>
                <c:pt idx="17">
                  <c:v>419</c:v>
                </c:pt>
                <c:pt idx="18">
                  <c:v>501</c:v>
                </c:pt>
                <c:pt idx="19">
                  <c:v>545</c:v>
                </c:pt>
                <c:pt idx="20">
                  <c:v>4134</c:v>
                </c:pt>
                <c:pt idx="21">
                  <c:v>907</c:v>
                </c:pt>
                <c:pt idx="22">
                  <c:v>1096</c:v>
                </c:pt>
                <c:pt idx="23">
                  <c:v>675</c:v>
                </c:pt>
                <c:pt idx="24">
                  <c:v>439</c:v>
                </c:pt>
                <c:pt idx="25">
                  <c:v>813</c:v>
                </c:pt>
                <c:pt idx="26">
                  <c:v>623</c:v>
                </c:pt>
                <c:pt idx="27">
                  <c:v>299</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2468</c:v>
                </c:pt>
                <c:pt idx="1">
                  <c:v>3694</c:v>
                </c:pt>
                <c:pt idx="2">
                  <c:v>2528</c:v>
                </c:pt>
                <c:pt idx="3">
                  <c:v>1082</c:v>
                </c:pt>
                <c:pt idx="4">
                  <c:v>364</c:v>
                </c:pt>
                <c:pt idx="5">
                  <c:v>887</c:v>
                </c:pt>
                <c:pt idx="6">
                  <c:v>569</c:v>
                </c:pt>
                <c:pt idx="7">
                  <c:v>747</c:v>
                </c:pt>
                <c:pt idx="8">
                  <c:v>670</c:v>
                </c:pt>
                <c:pt idx="9">
                  <c:v>624</c:v>
                </c:pt>
                <c:pt idx="10">
                  <c:v>547</c:v>
                </c:pt>
                <c:pt idx="11">
                  <c:v>1210</c:v>
                </c:pt>
                <c:pt idx="12">
                  <c:v>552</c:v>
                </c:pt>
                <c:pt idx="13">
                  <c:v>1212</c:v>
                </c:pt>
                <c:pt idx="14">
                  <c:v>3336</c:v>
                </c:pt>
                <c:pt idx="15">
                  <c:v>561</c:v>
                </c:pt>
                <c:pt idx="16">
                  <c:v>1062</c:v>
                </c:pt>
                <c:pt idx="17">
                  <c:v>402</c:v>
                </c:pt>
                <c:pt idx="18">
                  <c:v>737</c:v>
                </c:pt>
                <c:pt idx="19">
                  <c:v>791</c:v>
                </c:pt>
                <c:pt idx="20">
                  <c:v>5191</c:v>
                </c:pt>
                <c:pt idx="21">
                  <c:v>1144</c:v>
                </c:pt>
                <c:pt idx="22">
                  <c:v>1223</c:v>
                </c:pt>
                <c:pt idx="23">
                  <c:v>1204</c:v>
                </c:pt>
                <c:pt idx="24">
                  <c:v>538</c:v>
                </c:pt>
                <c:pt idx="25">
                  <c:v>974</c:v>
                </c:pt>
                <c:pt idx="26">
                  <c:v>751</c:v>
                </c:pt>
                <c:pt idx="27">
                  <c:v>410</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октомври 2025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3033</c:v>
                </c:pt>
                <c:pt idx="1">
                  <c:v>3261</c:v>
                </c:pt>
                <c:pt idx="2">
                  <c:v>5275</c:v>
                </c:pt>
                <c:pt idx="3">
                  <c:v>7571</c:v>
                </c:pt>
                <c:pt idx="4">
                  <c:v>8257</c:v>
                </c:pt>
                <c:pt idx="5">
                  <c:v>8861</c:v>
                </c:pt>
                <c:pt idx="6">
                  <c:v>9020</c:v>
                </c:pt>
                <c:pt idx="7">
                  <c:v>16332</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8905</c:v>
                </c:pt>
                <c:pt idx="1">
                  <c:v>9460</c:v>
                </c:pt>
                <c:pt idx="2">
                  <c:v>12766</c:v>
                </c:pt>
                <c:pt idx="3">
                  <c:v>16644</c:v>
                </c:pt>
                <c:pt idx="4">
                  <c:v>17612</c:v>
                </c:pt>
                <c:pt idx="5">
                  <c:v>19015</c:v>
                </c:pt>
                <c:pt idx="6">
                  <c:v>20071</c:v>
                </c:pt>
                <c:pt idx="7">
                  <c:v>41582</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октомври 2025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4.0019186023994444E-2"/>
                  <c:y val="3.17636254836091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4.1437045113969152E-2"/>
                  <c:y val="0.156596813660143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2.8280664325602695E-2"/>
                  <c:y val="0.2090842644789991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5.3395223894210177E-2"/>
                  <c:y val="6.028281289522592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14946919759617974"/>
                  <c:y val="4.80620741070391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2455812304507688"/>
                  <c:y val="-5.01993684198053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6439801233996076"/>
                  <c:y val="-0.118481126653750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0.17048510252903973"/>
                  <c:y val="-0.178672733628386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2.2262936087237461E-2"/>
                  <c:y val="-0.2246901642937973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4007330782998531"/>
                  <c:y val="-0.1952940758251719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632711760703103"/>
                  <c:y val="-0.1294222759401124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0.29495821411829365</c:v>
                </c:pt>
                <c:pt idx="1">
                  <c:v>4.3693322341302555E-2</c:v>
                </c:pt>
                <c:pt idx="2">
                  <c:v>0.26713867740006142</c:v>
                </c:pt>
                <c:pt idx="3">
                  <c:v>0.10177327320045908</c:v>
                </c:pt>
                <c:pt idx="4">
                  <c:v>6.6113832177553622E-2</c:v>
                </c:pt>
                <c:pt idx="5">
                  <c:v>5.5170295653298417E-2</c:v>
                </c:pt>
                <c:pt idx="6">
                  <c:v>4.476019591678386E-2</c:v>
                </c:pt>
                <c:pt idx="7">
                  <c:v>3.3574188125373806E-2</c:v>
                </c:pt>
                <c:pt idx="8">
                  <c:v>2.967848309975268E-2</c:v>
                </c:pt>
                <c:pt idx="9">
                  <c:v>5.439438759840292E-2</c:v>
                </c:pt>
                <c:pt idx="10">
                  <c:v>8.7451303687179731E-3</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октомври 2025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943.66155992390611</c:v>
                </c:pt>
                <c:pt idx="1">
                  <c:v>902.88676056338022</c:v>
                </c:pt>
                <c:pt idx="2">
                  <c:v>1100.0081355932202</c:v>
                </c:pt>
                <c:pt idx="3">
                  <c:v>974.55366497461921</c:v>
                </c:pt>
                <c:pt idx="4">
                  <c:v>835.04690322580643</c:v>
                </c:pt>
                <c:pt idx="5">
                  <c:v>899.53069696969692</c:v>
                </c:pt>
                <c:pt idx="6">
                  <c:v>1030.8254335260115</c:v>
                </c:pt>
                <c:pt idx="7">
                  <c:v>846.30864919354838</c:v>
                </c:pt>
                <c:pt idx="8">
                  <c:v>883.61213197969539</c:v>
                </c:pt>
                <c:pt idx="9">
                  <c:v>965.10346153846149</c:v>
                </c:pt>
                <c:pt idx="10">
                  <c:v>848.71934579439244</c:v>
                </c:pt>
                <c:pt idx="11">
                  <c:v>895.69928710937495</c:v>
                </c:pt>
                <c:pt idx="12">
                  <c:v>1094.3769457013575</c:v>
                </c:pt>
                <c:pt idx="13">
                  <c:v>917.56266346153848</c:v>
                </c:pt>
                <c:pt idx="14">
                  <c:v>1048.0827831841182</c:v>
                </c:pt>
                <c:pt idx="15">
                  <c:v>875.61186612576057</c:v>
                </c:pt>
                <c:pt idx="16">
                  <c:v>985.43413965087291</c:v>
                </c:pt>
                <c:pt idx="17">
                  <c:v>948.54470167064437</c:v>
                </c:pt>
                <c:pt idx="18">
                  <c:v>831.79752495009984</c:v>
                </c:pt>
                <c:pt idx="19">
                  <c:v>895.83818348623856</c:v>
                </c:pt>
                <c:pt idx="20">
                  <c:v>1389.1902080309628</c:v>
                </c:pt>
                <c:pt idx="21">
                  <c:v>1059.4226019845646</c:v>
                </c:pt>
                <c:pt idx="22">
                  <c:v>1122.8098448905109</c:v>
                </c:pt>
                <c:pt idx="23">
                  <c:v>961.1366074074075</c:v>
                </c:pt>
                <c:pt idx="24">
                  <c:v>921.79284738040997</c:v>
                </c:pt>
                <c:pt idx="25">
                  <c:v>885.98234932349317</c:v>
                </c:pt>
                <c:pt idx="26">
                  <c:v>953.77418940609959</c:v>
                </c:pt>
                <c:pt idx="27">
                  <c:v>926.89923076923083</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739.27544975688829</c:v>
                </c:pt>
                <c:pt idx="1">
                  <c:v>664.47043584190578</c:v>
                </c:pt>
                <c:pt idx="2">
                  <c:v>834.97997231012653</c:v>
                </c:pt>
                <c:pt idx="3">
                  <c:v>760.46439001848432</c:v>
                </c:pt>
                <c:pt idx="4">
                  <c:v>711.34513736263727</c:v>
                </c:pt>
                <c:pt idx="5">
                  <c:v>772.29851183765504</c:v>
                </c:pt>
                <c:pt idx="6">
                  <c:v>819.27818980667848</c:v>
                </c:pt>
                <c:pt idx="7">
                  <c:v>705.47342704149935</c:v>
                </c:pt>
                <c:pt idx="8">
                  <c:v>729.37771641791051</c:v>
                </c:pt>
                <c:pt idx="9">
                  <c:v>751.37719551282055</c:v>
                </c:pt>
                <c:pt idx="10">
                  <c:v>719.55521023766005</c:v>
                </c:pt>
                <c:pt idx="11">
                  <c:v>708.62562809917358</c:v>
                </c:pt>
                <c:pt idx="12">
                  <c:v>786.60125000000005</c:v>
                </c:pt>
                <c:pt idx="13">
                  <c:v>779.78843234323438</c:v>
                </c:pt>
                <c:pt idx="14">
                  <c:v>809.78160071942443</c:v>
                </c:pt>
                <c:pt idx="15">
                  <c:v>714.79900178253126</c:v>
                </c:pt>
                <c:pt idx="16">
                  <c:v>806.93161016949148</c:v>
                </c:pt>
                <c:pt idx="17">
                  <c:v>667.54124378109452</c:v>
                </c:pt>
                <c:pt idx="18">
                  <c:v>724.17824966078695</c:v>
                </c:pt>
                <c:pt idx="19">
                  <c:v>738.48841972187108</c:v>
                </c:pt>
                <c:pt idx="20">
                  <c:v>1171.8975418994414</c:v>
                </c:pt>
                <c:pt idx="21">
                  <c:v>836.57071678321688</c:v>
                </c:pt>
                <c:pt idx="22">
                  <c:v>808.15380212591981</c:v>
                </c:pt>
                <c:pt idx="23">
                  <c:v>780.18158637873751</c:v>
                </c:pt>
                <c:pt idx="24">
                  <c:v>759.83620817843871</c:v>
                </c:pt>
                <c:pt idx="25">
                  <c:v>691.89478439425056</c:v>
                </c:pt>
                <c:pt idx="26">
                  <c:v>752.42739014647145</c:v>
                </c:pt>
                <c:pt idx="27">
                  <c:v>691.19600000000003</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890.44500000000005</c:v>
                </c:pt>
                <c:pt idx="1">
                  <c:v>903.56485714285725</c:v>
                </c:pt>
                <c:pt idx="2">
                  <c:v>905.31833333333327</c:v>
                </c:pt>
                <c:pt idx="3">
                  <c:v>1108.4685714285715</c:v>
                </c:pt>
                <c:pt idx="4">
                  <c:v>727.375</c:v>
                </c:pt>
                <c:pt idx="5">
                  <c:v>953.81</c:v>
                </c:pt>
                <c:pt idx="6">
                  <c:v>1012.4216666666667</c:v>
                </c:pt>
                <c:pt idx="7">
                  <c:v>414</c:v>
                </c:pt>
                <c:pt idx="8">
                  <c:v>1082.472</c:v>
                </c:pt>
                <c:pt idx="9">
                  <c:v>2435.2399999999998</c:v>
                </c:pt>
                <c:pt idx="10">
                  <c:v>414</c:v>
                </c:pt>
                <c:pt idx="11">
                  <c:v>1311.2760000000001</c:v>
                </c:pt>
                <c:pt idx="12">
                  <c:v>0</c:v>
                </c:pt>
                <c:pt idx="13">
                  <c:v>1386.8233333333333</c:v>
                </c:pt>
                <c:pt idx="14">
                  <c:v>1145.8464705882352</c:v>
                </c:pt>
                <c:pt idx="15">
                  <c:v>0</c:v>
                </c:pt>
                <c:pt idx="16">
                  <c:v>595.04833333333329</c:v>
                </c:pt>
                <c:pt idx="17">
                  <c:v>2031.13</c:v>
                </c:pt>
                <c:pt idx="18">
                  <c:v>414</c:v>
                </c:pt>
                <c:pt idx="19">
                  <c:v>414</c:v>
                </c:pt>
                <c:pt idx="20">
                  <c:v>1467.2661818181816</c:v>
                </c:pt>
                <c:pt idx="21">
                  <c:v>0</c:v>
                </c:pt>
                <c:pt idx="22">
                  <c:v>2264.4650000000001</c:v>
                </c:pt>
                <c:pt idx="23">
                  <c:v>751.29499999999996</c:v>
                </c:pt>
                <c:pt idx="24">
                  <c:v>414</c:v>
                </c:pt>
                <c:pt idx="25">
                  <c:v>0</c:v>
                </c:pt>
                <c:pt idx="26">
                  <c:v>414</c:v>
                </c:pt>
                <c:pt idx="27">
                  <c:v>557.05999999999995</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октомври 2025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298</c:v>
                </c:pt>
                <c:pt idx="1">
                  <c:v>520</c:v>
                </c:pt>
                <c:pt idx="2">
                  <c:v>391</c:v>
                </c:pt>
                <c:pt idx="3">
                  <c:v>186</c:v>
                </c:pt>
                <c:pt idx="4">
                  <c:v>74</c:v>
                </c:pt>
                <c:pt idx="5">
                  <c:v>129</c:v>
                </c:pt>
                <c:pt idx="6">
                  <c:v>93</c:v>
                </c:pt>
                <c:pt idx="7">
                  <c:v>99</c:v>
                </c:pt>
                <c:pt idx="8">
                  <c:v>71</c:v>
                </c:pt>
                <c:pt idx="9">
                  <c:v>98</c:v>
                </c:pt>
                <c:pt idx="10">
                  <c:v>96</c:v>
                </c:pt>
                <c:pt idx="11">
                  <c:v>196</c:v>
                </c:pt>
                <c:pt idx="12">
                  <c:v>80</c:v>
                </c:pt>
                <c:pt idx="13">
                  <c:v>184</c:v>
                </c:pt>
                <c:pt idx="14">
                  <c:v>453</c:v>
                </c:pt>
                <c:pt idx="15">
                  <c:v>107</c:v>
                </c:pt>
                <c:pt idx="16">
                  <c:v>138</c:v>
                </c:pt>
                <c:pt idx="17">
                  <c:v>59</c:v>
                </c:pt>
                <c:pt idx="18">
                  <c:v>118</c:v>
                </c:pt>
                <c:pt idx="19">
                  <c:v>98</c:v>
                </c:pt>
                <c:pt idx="20">
                  <c:v>732</c:v>
                </c:pt>
                <c:pt idx="21">
                  <c:v>173</c:v>
                </c:pt>
                <c:pt idx="22">
                  <c:v>203</c:v>
                </c:pt>
                <c:pt idx="23">
                  <c:v>184</c:v>
                </c:pt>
                <c:pt idx="24">
                  <c:v>93</c:v>
                </c:pt>
                <c:pt idx="25">
                  <c:v>174</c:v>
                </c:pt>
                <c:pt idx="26">
                  <c:v>127</c:v>
                </c:pt>
                <c:pt idx="27">
                  <c:v>58</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405</c:v>
                </c:pt>
                <c:pt idx="1">
                  <c:v>1601</c:v>
                </c:pt>
                <c:pt idx="2">
                  <c:v>670</c:v>
                </c:pt>
                <c:pt idx="3">
                  <c:v>196</c:v>
                </c:pt>
                <c:pt idx="4">
                  <c:v>86</c:v>
                </c:pt>
                <c:pt idx="5">
                  <c:v>155</c:v>
                </c:pt>
                <c:pt idx="6">
                  <c:v>104</c:v>
                </c:pt>
                <c:pt idx="7">
                  <c:v>139</c:v>
                </c:pt>
                <c:pt idx="8">
                  <c:v>101</c:v>
                </c:pt>
                <c:pt idx="9">
                  <c:v>99</c:v>
                </c:pt>
                <c:pt idx="10">
                  <c:v>134</c:v>
                </c:pt>
                <c:pt idx="11">
                  <c:v>249</c:v>
                </c:pt>
                <c:pt idx="12">
                  <c:v>123</c:v>
                </c:pt>
                <c:pt idx="13">
                  <c:v>218</c:v>
                </c:pt>
                <c:pt idx="14">
                  <c:v>607</c:v>
                </c:pt>
                <c:pt idx="15">
                  <c:v>120</c:v>
                </c:pt>
                <c:pt idx="16">
                  <c:v>182</c:v>
                </c:pt>
                <c:pt idx="17">
                  <c:v>67</c:v>
                </c:pt>
                <c:pt idx="18">
                  <c:v>138</c:v>
                </c:pt>
                <c:pt idx="19">
                  <c:v>124</c:v>
                </c:pt>
                <c:pt idx="20">
                  <c:v>1014</c:v>
                </c:pt>
                <c:pt idx="21">
                  <c:v>246</c:v>
                </c:pt>
                <c:pt idx="22">
                  <c:v>234</c:v>
                </c:pt>
                <c:pt idx="23">
                  <c:v>382</c:v>
                </c:pt>
                <c:pt idx="24">
                  <c:v>111</c:v>
                </c:pt>
                <c:pt idx="25">
                  <c:v>224</c:v>
                </c:pt>
                <c:pt idx="26">
                  <c:v>153</c:v>
                </c:pt>
                <c:pt idx="27">
                  <c:v>100</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октомври 2025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401</c:v>
                </c:pt>
                <c:pt idx="1">
                  <c:v>433</c:v>
                </c:pt>
                <c:pt idx="2">
                  <c:v>433</c:v>
                </c:pt>
                <c:pt idx="3">
                  <c:v>179</c:v>
                </c:pt>
                <c:pt idx="4">
                  <c:v>69</c:v>
                </c:pt>
                <c:pt idx="5">
                  <c:v>185</c:v>
                </c:pt>
                <c:pt idx="6">
                  <c:v>80</c:v>
                </c:pt>
                <c:pt idx="7">
                  <c:v>172</c:v>
                </c:pt>
                <c:pt idx="8">
                  <c:v>121</c:v>
                </c:pt>
                <c:pt idx="9">
                  <c:v>118</c:v>
                </c:pt>
                <c:pt idx="10">
                  <c:v>114</c:v>
                </c:pt>
                <c:pt idx="11">
                  <c:v>262</c:v>
                </c:pt>
                <c:pt idx="12">
                  <c:v>127</c:v>
                </c:pt>
                <c:pt idx="13">
                  <c:v>264</c:v>
                </c:pt>
                <c:pt idx="14">
                  <c:v>622</c:v>
                </c:pt>
                <c:pt idx="15">
                  <c:v>97</c:v>
                </c:pt>
                <c:pt idx="16">
                  <c:v>187</c:v>
                </c:pt>
                <c:pt idx="17">
                  <c:v>69</c:v>
                </c:pt>
                <c:pt idx="18">
                  <c:v>162</c:v>
                </c:pt>
                <c:pt idx="19">
                  <c:v>128</c:v>
                </c:pt>
                <c:pt idx="20">
                  <c:v>976</c:v>
                </c:pt>
                <c:pt idx="21">
                  <c:v>214</c:v>
                </c:pt>
                <c:pt idx="22">
                  <c:v>266</c:v>
                </c:pt>
                <c:pt idx="23">
                  <c:v>135</c:v>
                </c:pt>
                <c:pt idx="24">
                  <c:v>106</c:v>
                </c:pt>
                <c:pt idx="25">
                  <c:v>232</c:v>
                </c:pt>
                <c:pt idx="26">
                  <c:v>164</c:v>
                </c:pt>
                <c:pt idx="27">
                  <c:v>106</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370</c:v>
                </c:pt>
                <c:pt idx="1">
                  <c:v>383</c:v>
                </c:pt>
                <c:pt idx="2">
                  <c:v>378</c:v>
                </c:pt>
                <c:pt idx="3">
                  <c:v>189</c:v>
                </c:pt>
                <c:pt idx="4">
                  <c:v>70</c:v>
                </c:pt>
                <c:pt idx="5">
                  <c:v>150</c:v>
                </c:pt>
                <c:pt idx="6">
                  <c:v>82</c:v>
                </c:pt>
                <c:pt idx="7">
                  <c:v>167</c:v>
                </c:pt>
                <c:pt idx="8">
                  <c:v>113</c:v>
                </c:pt>
                <c:pt idx="9">
                  <c:v>111</c:v>
                </c:pt>
                <c:pt idx="10">
                  <c:v>125</c:v>
                </c:pt>
                <c:pt idx="11">
                  <c:v>235</c:v>
                </c:pt>
                <c:pt idx="12">
                  <c:v>109</c:v>
                </c:pt>
                <c:pt idx="13">
                  <c:v>241</c:v>
                </c:pt>
                <c:pt idx="14">
                  <c:v>665</c:v>
                </c:pt>
                <c:pt idx="15">
                  <c:v>83</c:v>
                </c:pt>
                <c:pt idx="16">
                  <c:v>203</c:v>
                </c:pt>
                <c:pt idx="17">
                  <c:v>89</c:v>
                </c:pt>
                <c:pt idx="18">
                  <c:v>165</c:v>
                </c:pt>
                <c:pt idx="19">
                  <c:v>120</c:v>
                </c:pt>
                <c:pt idx="20">
                  <c:v>894</c:v>
                </c:pt>
                <c:pt idx="21">
                  <c:v>233</c:v>
                </c:pt>
                <c:pt idx="22">
                  <c:v>261</c:v>
                </c:pt>
                <c:pt idx="23">
                  <c:v>147</c:v>
                </c:pt>
                <c:pt idx="24">
                  <c:v>99</c:v>
                </c:pt>
                <c:pt idx="25">
                  <c:v>197</c:v>
                </c:pt>
                <c:pt idx="26">
                  <c:v>144</c:v>
                </c:pt>
                <c:pt idx="27">
                  <c:v>95</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октомври 2025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703</c:v>
                </c:pt>
                <c:pt idx="1">
                  <c:v>2121</c:v>
                </c:pt>
                <c:pt idx="2">
                  <c:v>1061</c:v>
                </c:pt>
                <c:pt idx="3">
                  <c:v>382</c:v>
                </c:pt>
                <c:pt idx="4">
                  <c:v>160</c:v>
                </c:pt>
                <c:pt idx="5">
                  <c:v>284</c:v>
                </c:pt>
                <c:pt idx="6">
                  <c:v>197</c:v>
                </c:pt>
                <c:pt idx="7">
                  <c:v>238</c:v>
                </c:pt>
                <c:pt idx="8">
                  <c:v>172</c:v>
                </c:pt>
                <c:pt idx="9">
                  <c:v>197</c:v>
                </c:pt>
                <c:pt idx="10">
                  <c:v>230</c:v>
                </c:pt>
                <c:pt idx="11">
                  <c:v>445</c:v>
                </c:pt>
                <c:pt idx="12">
                  <c:v>203</c:v>
                </c:pt>
                <c:pt idx="13">
                  <c:v>402</c:v>
                </c:pt>
                <c:pt idx="14">
                  <c:v>1060</c:v>
                </c:pt>
                <c:pt idx="15">
                  <c:v>227</c:v>
                </c:pt>
                <c:pt idx="16">
                  <c:v>320</c:v>
                </c:pt>
                <c:pt idx="17">
                  <c:v>126</c:v>
                </c:pt>
                <c:pt idx="18">
                  <c:v>256</c:v>
                </c:pt>
                <c:pt idx="19">
                  <c:v>222</c:v>
                </c:pt>
                <c:pt idx="20">
                  <c:v>1746</c:v>
                </c:pt>
                <c:pt idx="21">
                  <c:v>419</c:v>
                </c:pt>
                <c:pt idx="22">
                  <c:v>437</c:v>
                </c:pt>
                <c:pt idx="23">
                  <c:v>566</c:v>
                </c:pt>
                <c:pt idx="24">
                  <c:v>204</c:v>
                </c:pt>
                <c:pt idx="25">
                  <c:v>398</c:v>
                </c:pt>
                <c:pt idx="26">
                  <c:v>280</c:v>
                </c:pt>
                <c:pt idx="27">
                  <c:v>158</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771</c:v>
                </c:pt>
                <c:pt idx="1">
                  <c:v>816</c:v>
                </c:pt>
                <c:pt idx="2">
                  <c:v>811</c:v>
                </c:pt>
                <c:pt idx="3">
                  <c:v>368</c:v>
                </c:pt>
                <c:pt idx="4">
                  <c:v>139</c:v>
                </c:pt>
                <c:pt idx="5">
                  <c:v>335</c:v>
                </c:pt>
                <c:pt idx="6">
                  <c:v>162</c:v>
                </c:pt>
                <c:pt idx="7">
                  <c:v>339</c:v>
                </c:pt>
                <c:pt idx="8">
                  <c:v>234</c:v>
                </c:pt>
                <c:pt idx="9">
                  <c:v>229</c:v>
                </c:pt>
                <c:pt idx="10">
                  <c:v>239</c:v>
                </c:pt>
                <c:pt idx="11">
                  <c:v>497</c:v>
                </c:pt>
                <c:pt idx="12">
                  <c:v>236</c:v>
                </c:pt>
                <c:pt idx="13">
                  <c:v>505</c:v>
                </c:pt>
                <c:pt idx="14">
                  <c:v>1287</c:v>
                </c:pt>
                <c:pt idx="15">
                  <c:v>180</c:v>
                </c:pt>
                <c:pt idx="16">
                  <c:v>390</c:v>
                </c:pt>
                <c:pt idx="17">
                  <c:v>158</c:v>
                </c:pt>
                <c:pt idx="18">
                  <c:v>327</c:v>
                </c:pt>
                <c:pt idx="19">
                  <c:v>248</c:v>
                </c:pt>
                <c:pt idx="20">
                  <c:v>1870</c:v>
                </c:pt>
                <c:pt idx="21">
                  <c:v>447</c:v>
                </c:pt>
                <c:pt idx="22">
                  <c:v>527</c:v>
                </c:pt>
                <c:pt idx="23">
                  <c:v>282</c:v>
                </c:pt>
                <c:pt idx="24">
                  <c:v>205</c:v>
                </c:pt>
                <c:pt idx="25">
                  <c:v>429</c:v>
                </c:pt>
                <c:pt idx="26">
                  <c:v>308</c:v>
                </c:pt>
                <c:pt idx="27">
                  <c:v>201</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22</xdr:row>
      <xdr:rowOff>114300</xdr:rowOff>
    </xdr:from>
    <xdr:to>
      <xdr:col>9</xdr:col>
      <xdr:colOff>714375</xdr:colOff>
      <xdr:row>46</xdr:row>
      <xdr:rowOff>133350</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76200</xdr:rowOff>
    </xdr:from>
    <xdr:to>
      <xdr:col>6</xdr:col>
      <xdr:colOff>0</xdr:colOff>
      <xdr:row>58</xdr:row>
      <xdr:rowOff>47625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topLeftCell="A10" zoomScaleNormal="100" workbookViewId="0">
      <selection activeCell="P25" sqref="P25"/>
    </sheetView>
  </sheetViews>
  <sheetFormatPr defaultRowHeight="12.75"/>
  <cols>
    <col min="1" max="16384" width="9.140625" style="11"/>
  </cols>
  <sheetData>
    <row r="1" spans="1:11">
      <c r="A1" s="90"/>
      <c r="B1" s="90"/>
      <c r="C1" s="90"/>
      <c r="D1" s="90"/>
      <c r="E1" s="90"/>
      <c r="F1" s="90"/>
      <c r="G1" s="90"/>
      <c r="H1" s="90"/>
      <c r="I1" s="90"/>
    </row>
    <row r="2" spans="1:11" ht="15.75">
      <c r="A2" s="286" t="s">
        <v>210</v>
      </c>
      <c r="B2" s="286"/>
      <c r="C2" s="286"/>
      <c r="D2" s="286"/>
      <c r="E2" s="286"/>
      <c r="F2" s="286"/>
      <c r="G2" s="286"/>
      <c r="H2" s="286"/>
      <c r="I2" s="286"/>
      <c r="J2" s="286"/>
      <c r="K2" s="286"/>
    </row>
    <row r="3" spans="1:11" ht="13.5" thickBot="1">
      <c r="A3" s="91"/>
      <c r="B3" s="91"/>
      <c r="C3" s="91"/>
      <c r="D3" s="91"/>
      <c r="E3" s="91"/>
      <c r="F3" s="91"/>
      <c r="G3" s="91"/>
      <c r="H3" s="91"/>
      <c r="I3" s="91"/>
      <c r="J3" s="91"/>
      <c r="K3" s="92"/>
    </row>
    <row r="4" spans="1:11" ht="13.5" thickTop="1"/>
    <row r="11" spans="1:11" ht="18">
      <c r="A11" s="287" t="s">
        <v>211</v>
      </c>
      <c r="B11" s="287"/>
      <c r="C11" s="287"/>
      <c r="D11" s="287"/>
      <c r="E11" s="287"/>
      <c r="F11" s="287"/>
      <c r="G11" s="287"/>
      <c r="H11" s="287"/>
      <c r="I11" s="287"/>
      <c r="J11" s="287"/>
      <c r="K11" s="287"/>
    </row>
    <row r="12" spans="1:11" ht="15">
      <c r="A12" s="93"/>
      <c r="B12" s="93"/>
      <c r="C12" s="93"/>
      <c r="D12" s="93"/>
      <c r="E12" s="93"/>
      <c r="F12" s="93"/>
      <c r="G12" s="93"/>
      <c r="H12" s="93"/>
    </row>
    <row r="13" spans="1:11" ht="15">
      <c r="A13" s="94"/>
      <c r="B13" s="94"/>
      <c r="C13" s="94"/>
      <c r="D13" s="94"/>
      <c r="E13" s="94"/>
      <c r="F13" s="94"/>
      <c r="G13" s="94"/>
      <c r="H13" s="94"/>
      <c r="I13" s="95"/>
    </row>
    <row r="14" spans="1:11" ht="15">
      <c r="A14" s="94"/>
      <c r="B14" s="94"/>
      <c r="C14" s="94"/>
      <c r="D14" s="94"/>
      <c r="E14" s="94"/>
      <c r="F14" s="94"/>
      <c r="G14" s="94"/>
      <c r="H14" s="94"/>
      <c r="I14" s="95"/>
    </row>
    <row r="15" spans="1:11" ht="15.75">
      <c r="A15" s="286" t="s">
        <v>22</v>
      </c>
      <c r="B15" s="286"/>
      <c r="C15" s="286"/>
      <c r="D15" s="286"/>
      <c r="E15" s="286"/>
      <c r="F15" s="286"/>
      <c r="G15" s="286"/>
      <c r="H15" s="286"/>
      <c r="I15" s="286"/>
      <c r="J15" s="286"/>
      <c r="K15" s="286"/>
    </row>
    <row r="16" spans="1:11" ht="15.75">
      <c r="A16" s="286" t="s">
        <v>23</v>
      </c>
      <c r="B16" s="286"/>
      <c r="C16" s="286"/>
      <c r="D16" s="286"/>
      <c r="E16" s="286"/>
      <c r="F16" s="286"/>
      <c r="G16" s="286"/>
      <c r="H16" s="286"/>
      <c r="I16" s="286"/>
      <c r="J16" s="286"/>
      <c r="K16" s="286"/>
    </row>
    <row r="17" spans="1:11" ht="15.75">
      <c r="A17" s="286" t="s">
        <v>230</v>
      </c>
      <c r="B17" s="286"/>
      <c r="C17" s="286"/>
      <c r="D17" s="286"/>
      <c r="E17" s="286"/>
      <c r="F17" s="286"/>
      <c r="G17" s="286"/>
      <c r="H17" s="286"/>
      <c r="I17" s="286"/>
      <c r="J17" s="286"/>
      <c r="K17" s="286"/>
    </row>
    <row r="18" spans="1:11" ht="15">
      <c r="A18" s="94"/>
      <c r="B18" s="94"/>
      <c r="C18" s="94"/>
      <c r="D18" s="94"/>
      <c r="E18" s="94"/>
      <c r="F18" s="94"/>
      <c r="G18" s="94"/>
      <c r="H18" s="94"/>
      <c r="I18" s="95"/>
      <c r="J18" s="95"/>
    </row>
    <row r="19" spans="1:11" ht="15">
      <c r="A19" s="94"/>
      <c r="B19" s="94"/>
      <c r="C19" s="94"/>
      <c r="D19" s="94"/>
      <c r="E19" s="94"/>
      <c r="F19" s="94"/>
      <c r="G19" s="94"/>
      <c r="H19" s="94"/>
      <c r="I19" s="95"/>
      <c r="J19" s="95"/>
    </row>
    <row r="20" spans="1:11">
      <c r="A20" s="95"/>
      <c r="B20" s="95"/>
      <c r="C20" s="95"/>
      <c r="D20" s="95"/>
      <c r="E20" s="95"/>
      <c r="F20" s="95"/>
      <c r="G20" s="95"/>
      <c r="H20" s="95"/>
      <c r="I20" s="95"/>
      <c r="J20" s="95"/>
    </row>
    <row r="21" spans="1:11">
      <c r="A21" s="95"/>
      <c r="B21" s="95"/>
      <c r="C21" s="95"/>
      <c r="D21" s="95"/>
      <c r="E21" s="95"/>
      <c r="F21" s="95"/>
      <c r="G21" s="95"/>
      <c r="H21" s="95"/>
      <c r="I21" s="95"/>
      <c r="J21" s="95"/>
    </row>
    <row r="22" spans="1:11" s="97" customFormat="1">
      <c r="A22" s="96"/>
      <c r="B22" s="96"/>
      <c r="C22" s="96"/>
      <c r="D22" s="96"/>
      <c r="E22" s="96"/>
      <c r="F22" s="96"/>
      <c r="G22" s="96"/>
      <c r="H22" s="96"/>
      <c r="I22" s="96"/>
      <c r="J22" s="96"/>
    </row>
    <row r="23" spans="1:11" s="97" customFormat="1">
      <c r="A23" s="96"/>
      <c r="B23" s="96"/>
      <c r="C23" s="96"/>
      <c r="D23" s="96"/>
      <c r="E23" s="96"/>
      <c r="F23" s="96"/>
      <c r="G23" s="96"/>
      <c r="H23" s="96"/>
      <c r="I23" s="96"/>
      <c r="J23" s="96"/>
    </row>
    <row r="24" spans="1:11" s="97" customFormat="1">
      <c r="A24" s="96"/>
      <c r="B24" s="96"/>
      <c r="C24" s="96"/>
      <c r="D24" s="96"/>
      <c r="E24" s="96"/>
      <c r="F24" s="96"/>
      <c r="G24" s="96"/>
      <c r="H24" s="96"/>
      <c r="I24" s="96"/>
      <c r="J24" s="96"/>
    </row>
    <row r="25" spans="1:11" s="97" customFormat="1">
      <c r="A25" s="96"/>
      <c r="B25" s="96"/>
      <c r="C25" s="96"/>
      <c r="D25" s="96"/>
      <c r="E25" s="96"/>
      <c r="F25" s="96"/>
      <c r="G25" s="96"/>
      <c r="H25" s="96"/>
      <c r="I25" s="96"/>
      <c r="J25" s="96"/>
    </row>
    <row r="26" spans="1:11" s="97" customFormat="1" ht="15" customHeight="1">
      <c r="A26" s="96"/>
      <c r="B26" s="96"/>
      <c r="C26" s="96"/>
      <c r="D26" s="96"/>
      <c r="E26" s="96"/>
      <c r="F26" s="96"/>
      <c r="G26" s="96"/>
      <c r="H26" s="96"/>
      <c r="I26" s="96"/>
      <c r="J26" s="96"/>
    </row>
    <row r="27" spans="1:11" s="97" customFormat="1" ht="15" customHeight="1">
      <c r="A27" s="96"/>
      <c r="B27" s="96"/>
      <c r="C27" s="96"/>
      <c r="D27" s="96"/>
      <c r="E27" s="96"/>
      <c r="F27" s="96"/>
      <c r="G27" s="96"/>
      <c r="H27" s="96"/>
      <c r="I27" s="96"/>
      <c r="J27" s="96"/>
    </row>
    <row r="28" spans="1:11" s="97" customFormat="1" ht="15" customHeight="1">
      <c r="A28" s="96"/>
      <c r="B28" s="96"/>
      <c r="C28" s="96"/>
      <c r="D28" s="96"/>
      <c r="E28" s="96"/>
      <c r="F28" s="96"/>
      <c r="G28" s="96"/>
      <c r="H28" s="96"/>
      <c r="I28" s="96"/>
      <c r="J28" s="96"/>
    </row>
    <row r="29" spans="1:11" ht="15" customHeight="1">
      <c r="A29" s="95"/>
      <c r="B29" s="95"/>
      <c r="C29" s="95"/>
      <c r="D29" s="95"/>
      <c r="E29" s="95"/>
      <c r="F29" s="95"/>
      <c r="G29" s="95"/>
      <c r="H29" s="95"/>
      <c r="I29" s="95"/>
      <c r="J29" s="95"/>
    </row>
    <row r="30" spans="1:11" ht="15" customHeight="1">
      <c r="A30" s="95"/>
      <c r="B30" s="95"/>
      <c r="C30" s="95"/>
      <c r="D30" s="95"/>
      <c r="E30" s="95"/>
      <c r="F30" s="95"/>
      <c r="G30" s="95"/>
      <c r="H30" s="95"/>
      <c r="I30" s="95"/>
      <c r="J30" s="95"/>
    </row>
    <row r="31" spans="1:11" ht="15" customHeight="1">
      <c r="A31" s="95"/>
      <c r="B31" s="95"/>
      <c r="C31" s="95"/>
      <c r="D31" s="95"/>
      <c r="E31" s="95"/>
      <c r="F31" s="95"/>
      <c r="G31" s="95"/>
      <c r="H31" s="95"/>
      <c r="I31" s="95"/>
      <c r="J31" s="95"/>
    </row>
    <row r="32" spans="1:11" ht="15" customHeight="1">
      <c r="A32" s="95"/>
      <c r="B32" s="95"/>
      <c r="C32" s="95"/>
      <c r="D32" s="95"/>
      <c r="E32" s="95"/>
      <c r="F32" s="95"/>
      <c r="G32" s="95"/>
      <c r="H32" s="95"/>
      <c r="I32" s="95"/>
      <c r="J32" s="95"/>
    </row>
    <row r="33" spans="1:11">
      <c r="A33" s="95"/>
      <c r="B33" s="95"/>
      <c r="C33" s="95"/>
      <c r="D33" s="95"/>
      <c r="E33" s="95"/>
      <c r="F33" s="95"/>
      <c r="G33" s="95"/>
      <c r="H33" s="95"/>
      <c r="I33" s="95"/>
      <c r="J33" s="95"/>
    </row>
    <row r="34" spans="1:11">
      <c r="A34" s="95"/>
      <c r="B34" s="95"/>
      <c r="C34" s="95"/>
      <c r="D34" s="95"/>
      <c r="E34" s="95"/>
      <c r="F34" s="95"/>
      <c r="G34" s="95"/>
      <c r="H34" s="95"/>
      <c r="I34" s="95"/>
      <c r="J34" s="95"/>
    </row>
    <row r="35" spans="1:11">
      <c r="A35" s="95"/>
      <c r="B35" s="95"/>
      <c r="C35" s="95"/>
      <c r="D35" s="95"/>
      <c r="E35" s="95"/>
      <c r="F35" s="95"/>
      <c r="G35" s="95"/>
      <c r="H35" s="95"/>
      <c r="I35" s="95"/>
      <c r="J35" s="95"/>
    </row>
    <row r="36" spans="1:11">
      <c r="A36" s="95"/>
      <c r="B36" s="95"/>
      <c r="C36" s="95"/>
      <c r="D36" s="95"/>
      <c r="E36" s="95"/>
      <c r="F36" s="95"/>
      <c r="G36" s="95"/>
      <c r="H36" s="95"/>
      <c r="I36" s="95"/>
      <c r="J36" s="95"/>
    </row>
    <row r="37" spans="1:11">
      <c r="A37" s="95"/>
      <c r="B37" s="95"/>
      <c r="C37" s="95"/>
      <c r="D37" s="95"/>
      <c r="E37" s="95"/>
      <c r="F37" s="95"/>
      <c r="G37" s="95"/>
      <c r="H37" s="95"/>
      <c r="I37" s="95"/>
      <c r="J37" s="95"/>
    </row>
    <row r="38" spans="1:11">
      <c r="A38" s="288" t="s">
        <v>255</v>
      </c>
      <c r="B38" s="288"/>
      <c r="C38" s="288"/>
      <c r="D38" s="288"/>
      <c r="E38" s="288"/>
      <c r="F38" s="288"/>
      <c r="G38" s="288"/>
      <c r="H38" s="288"/>
      <c r="I38" s="288"/>
      <c r="J38" s="288"/>
      <c r="K38" s="288"/>
    </row>
    <row r="39" spans="1:11">
      <c r="A39" s="95"/>
      <c r="B39" s="95"/>
      <c r="C39" s="95"/>
      <c r="D39" s="95"/>
      <c r="E39" s="95"/>
      <c r="F39" s="95"/>
      <c r="G39" s="95"/>
      <c r="H39" s="95"/>
      <c r="I39" s="95"/>
      <c r="J39" s="95"/>
    </row>
    <row r="40" spans="1:11">
      <c r="A40" s="95"/>
      <c r="B40" s="95"/>
      <c r="C40" s="95"/>
      <c r="D40" s="95"/>
      <c r="E40" s="95"/>
      <c r="F40" s="95"/>
      <c r="G40" s="95"/>
      <c r="H40" s="95"/>
      <c r="I40" s="95"/>
      <c r="J40" s="95"/>
    </row>
    <row r="41" spans="1:11">
      <c r="A41" s="95"/>
      <c r="B41" s="95"/>
      <c r="C41" s="95"/>
      <c r="D41" s="95"/>
      <c r="E41" s="95"/>
      <c r="F41" s="95"/>
      <c r="G41" s="95"/>
      <c r="H41" s="95"/>
      <c r="I41" s="95"/>
      <c r="J41" s="95"/>
    </row>
    <row r="42" spans="1:11">
      <c r="A42" s="95"/>
      <c r="B42" s="95"/>
      <c r="C42" s="95"/>
      <c r="D42" s="95"/>
      <c r="E42" s="95"/>
      <c r="F42" s="95"/>
      <c r="G42" s="95"/>
      <c r="H42" s="95"/>
      <c r="I42" s="95"/>
      <c r="J42" s="9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opLeftCell="A22" zoomScaleNormal="100" zoomScaleSheetLayoutView="100" workbookViewId="0">
      <selection activeCell="H8" sqref="H8"/>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10" t="s">
        <v>212</v>
      </c>
      <c r="B1" s="99"/>
      <c r="C1" s="99"/>
      <c r="D1" s="99"/>
      <c r="E1" s="99"/>
      <c r="F1" s="99"/>
    </row>
    <row r="2" spans="1:6" ht="15" customHeight="1">
      <c r="A2" s="110"/>
      <c r="B2" s="99"/>
      <c r="C2" s="99"/>
      <c r="D2" s="99"/>
      <c r="E2" s="99"/>
      <c r="F2" s="99"/>
    </row>
    <row r="3" spans="1:6" ht="30" customHeight="1">
      <c r="A3" s="316" t="s">
        <v>250</v>
      </c>
      <c r="B3" s="316"/>
      <c r="C3" s="316"/>
      <c r="D3" s="316"/>
      <c r="E3" s="316"/>
      <c r="F3" s="316"/>
    </row>
    <row r="4" spans="1:6" ht="15" customHeight="1">
      <c r="A4" s="109"/>
      <c r="B4" s="109"/>
      <c r="C4" s="109"/>
      <c r="D4" s="109"/>
      <c r="E4" s="109"/>
      <c r="F4" s="109"/>
    </row>
    <row r="6" spans="1:6" ht="21" customHeight="1">
      <c r="A6" s="301" t="s">
        <v>207</v>
      </c>
      <c r="B6" s="305" t="s">
        <v>136</v>
      </c>
      <c r="C6" s="292" t="s">
        <v>224</v>
      </c>
      <c r="D6" s="304" t="s">
        <v>143</v>
      </c>
      <c r="E6" s="304"/>
      <c r="F6" s="292" t="s">
        <v>139</v>
      </c>
    </row>
    <row r="7" spans="1:6" ht="21.75" customHeight="1">
      <c r="A7" s="302"/>
      <c r="B7" s="306"/>
      <c r="C7" s="292"/>
      <c r="D7" s="159" t="s">
        <v>3</v>
      </c>
      <c r="E7" s="159" t="s">
        <v>4</v>
      </c>
      <c r="F7" s="292"/>
    </row>
    <row r="8" spans="1:6" ht="15" customHeight="1">
      <c r="A8" s="193">
        <v>1</v>
      </c>
      <c r="B8" s="193" t="s">
        <v>179</v>
      </c>
      <c r="C8" s="206">
        <v>819.09934616333578</v>
      </c>
      <c r="D8" s="206">
        <v>943.66155992390611</v>
      </c>
      <c r="E8" s="206">
        <v>739.27544975688829</v>
      </c>
      <c r="F8" s="206">
        <v>890.44500000000005</v>
      </c>
    </row>
    <row r="9" spans="1:6" ht="15" customHeight="1">
      <c r="A9" s="194">
        <v>2</v>
      </c>
      <c r="B9" s="194" t="s">
        <v>180</v>
      </c>
      <c r="C9" s="207">
        <v>738.64092502797462</v>
      </c>
      <c r="D9" s="207">
        <v>902.88676056338022</v>
      </c>
      <c r="E9" s="207">
        <v>664.47043584190578</v>
      </c>
      <c r="F9" s="207">
        <v>903.56485714285725</v>
      </c>
    </row>
    <row r="10" spans="1:6" ht="15" customHeight="1">
      <c r="A10" s="194">
        <v>3</v>
      </c>
      <c r="B10" s="194" t="s">
        <v>181</v>
      </c>
      <c r="C10" s="207">
        <v>941.74781374618806</v>
      </c>
      <c r="D10" s="207">
        <v>1100.0081355932202</v>
      </c>
      <c r="E10" s="207">
        <v>834.97997231012653</v>
      </c>
      <c r="F10" s="207">
        <v>905.31833333333327</v>
      </c>
    </row>
    <row r="11" spans="1:6" ht="15" customHeight="1">
      <c r="A11" s="194">
        <v>4</v>
      </c>
      <c r="B11" s="194" t="s">
        <v>182</v>
      </c>
      <c r="C11" s="207">
        <v>863.31586788813877</v>
      </c>
      <c r="D11" s="207">
        <v>974.55366497461921</v>
      </c>
      <c r="E11" s="207">
        <v>760.46439001848432</v>
      </c>
      <c r="F11" s="207">
        <v>1108.4685714285715</v>
      </c>
    </row>
    <row r="12" spans="1:6" ht="15" customHeight="1">
      <c r="A12" s="194">
        <v>5</v>
      </c>
      <c r="B12" s="194" t="s">
        <v>183</v>
      </c>
      <c r="C12" s="207">
        <v>768.11970414201187</v>
      </c>
      <c r="D12" s="207">
        <v>835.04690322580643</v>
      </c>
      <c r="E12" s="207">
        <v>711.34513736263727</v>
      </c>
      <c r="F12" s="207">
        <v>727.375</v>
      </c>
    </row>
    <row r="13" spans="1:6" ht="15" customHeight="1">
      <c r="A13" s="194">
        <v>6</v>
      </c>
      <c r="B13" s="194" t="s">
        <v>184</v>
      </c>
      <c r="C13" s="207">
        <v>826.74413169786965</v>
      </c>
      <c r="D13" s="207">
        <v>899.53069696969692</v>
      </c>
      <c r="E13" s="207">
        <v>772.29851183765504</v>
      </c>
      <c r="F13" s="207">
        <v>953.81</v>
      </c>
    </row>
    <row r="14" spans="1:6" ht="15" customHeight="1">
      <c r="A14" s="194">
        <v>7</v>
      </c>
      <c r="B14" s="194" t="s">
        <v>185</v>
      </c>
      <c r="C14" s="207">
        <v>920.69672760511878</v>
      </c>
      <c r="D14" s="207">
        <v>1030.8254335260115</v>
      </c>
      <c r="E14" s="207">
        <v>819.27818980667848</v>
      </c>
      <c r="F14" s="207">
        <v>1012.4216666666667</v>
      </c>
    </row>
    <row r="15" spans="1:6" ht="15" customHeight="1">
      <c r="A15" s="194">
        <v>8</v>
      </c>
      <c r="B15" s="194" t="s">
        <v>186</v>
      </c>
      <c r="C15" s="207">
        <v>760.55632718524475</v>
      </c>
      <c r="D15" s="207">
        <v>846.30864919354838</v>
      </c>
      <c r="E15" s="207">
        <v>705.47342704149935</v>
      </c>
      <c r="F15" s="207">
        <v>414</v>
      </c>
    </row>
    <row r="16" spans="1:6" ht="15" customHeight="1">
      <c r="A16" s="194">
        <v>9</v>
      </c>
      <c r="B16" s="194" t="s">
        <v>187</v>
      </c>
      <c r="C16" s="207">
        <v>787.87521983161832</v>
      </c>
      <c r="D16" s="207">
        <v>883.61213197969539</v>
      </c>
      <c r="E16" s="207">
        <v>729.37771641791051</v>
      </c>
      <c r="F16" s="207">
        <v>1082.472</v>
      </c>
    </row>
    <row r="17" spans="1:6" ht="15" customHeight="1">
      <c r="A17" s="194">
        <v>10</v>
      </c>
      <c r="B17" s="194" t="s">
        <v>188</v>
      </c>
      <c r="C17" s="207">
        <v>857.25795584627951</v>
      </c>
      <c r="D17" s="207">
        <v>965.10346153846149</v>
      </c>
      <c r="E17" s="207">
        <v>751.37719551282055</v>
      </c>
      <c r="F17" s="207">
        <v>2435.2399999999998</v>
      </c>
    </row>
    <row r="18" spans="1:6" ht="15" customHeight="1">
      <c r="A18" s="194">
        <v>11</v>
      </c>
      <c r="B18" s="194" t="s">
        <v>189</v>
      </c>
      <c r="C18" s="207">
        <v>775.88379098360656</v>
      </c>
      <c r="D18" s="207">
        <v>848.71934579439244</v>
      </c>
      <c r="E18" s="207">
        <v>719.55521023766005</v>
      </c>
      <c r="F18" s="207">
        <v>414</v>
      </c>
    </row>
    <row r="19" spans="1:6" ht="15" customHeight="1">
      <c r="A19" s="194">
        <v>12</v>
      </c>
      <c r="B19" s="194" t="s">
        <v>190</v>
      </c>
      <c r="C19" s="207">
        <v>795.52901295221068</v>
      </c>
      <c r="D19" s="207">
        <v>895.69928710937495</v>
      </c>
      <c r="E19" s="207">
        <v>708.62562809917358</v>
      </c>
      <c r="F19" s="207">
        <v>1311.2760000000001</v>
      </c>
    </row>
    <row r="20" spans="1:6" ht="15" customHeight="1">
      <c r="A20" s="194">
        <v>13</v>
      </c>
      <c r="B20" s="194" t="s">
        <v>191</v>
      </c>
      <c r="C20" s="207">
        <v>923.4592555331991</v>
      </c>
      <c r="D20" s="207">
        <v>1094.3769457013575</v>
      </c>
      <c r="E20" s="207">
        <v>786.60125000000005</v>
      </c>
      <c r="F20" s="207" t="s">
        <v>229</v>
      </c>
    </row>
    <row r="21" spans="1:6" ht="15" customHeight="1">
      <c r="A21" s="194">
        <v>14</v>
      </c>
      <c r="B21" s="194" t="s">
        <v>192</v>
      </c>
      <c r="C21" s="207">
        <v>844.13712638580921</v>
      </c>
      <c r="D21" s="207">
        <v>917.56266346153848</v>
      </c>
      <c r="E21" s="207">
        <v>779.78843234323438</v>
      </c>
      <c r="F21" s="207">
        <v>1386.8233333333333</v>
      </c>
    </row>
    <row r="22" spans="1:6" ht="15" customHeight="1">
      <c r="A22" s="194">
        <v>15</v>
      </c>
      <c r="B22" s="194" t="s">
        <v>193</v>
      </c>
      <c r="C22" s="207">
        <v>914.12284363390734</v>
      </c>
      <c r="D22" s="207">
        <v>1048.0827831841182</v>
      </c>
      <c r="E22" s="207">
        <v>809.78160071942443</v>
      </c>
      <c r="F22" s="207">
        <v>1145.8464705882352</v>
      </c>
    </row>
    <row r="23" spans="1:6" ht="15" customHeight="1">
      <c r="A23" s="194">
        <v>16</v>
      </c>
      <c r="B23" s="194" t="s">
        <v>194</v>
      </c>
      <c r="C23" s="207">
        <v>790.01792220113862</v>
      </c>
      <c r="D23" s="207">
        <v>875.61186612576057</v>
      </c>
      <c r="E23" s="207">
        <v>714.79900178253126</v>
      </c>
      <c r="F23" s="207" t="s">
        <v>229</v>
      </c>
    </row>
    <row r="24" spans="1:6" ht="15" customHeight="1">
      <c r="A24" s="194">
        <v>17</v>
      </c>
      <c r="B24" s="194" t="s">
        <v>195</v>
      </c>
      <c r="C24" s="207">
        <v>882.80740106951873</v>
      </c>
      <c r="D24" s="207">
        <v>985.43413965087291</v>
      </c>
      <c r="E24" s="207">
        <v>806.93161016949148</v>
      </c>
      <c r="F24" s="207">
        <v>595.04833333333329</v>
      </c>
    </row>
    <row r="25" spans="1:6" ht="15" customHeight="1">
      <c r="A25" s="194">
        <v>18</v>
      </c>
      <c r="B25" s="194" t="s">
        <v>196</v>
      </c>
      <c r="C25" s="207">
        <v>815.39466019417466</v>
      </c>
      <c r="D25" s="207">
        <v>948.54470167064437</v>
      </c>
      <c r="E25" s="207">
        <v>667.54124378109452</v>
      </c>
      <c r="F25" s="207">
        <v>2031.13</v>
      </c>
    </row>
    <row r="26" spans="1:6" ht="15" customHeight="1">
      <c r="A26" s="194">
        <v>19</v>
      </c>
      <c r="B26" s="194" t="s">
        <v>197</v>
      </c>
      <c r="C26" s="207">
        <v>767.44465698143676</v>
      </c>
      <c r="D26" s="207">
        <v>831.79752495009984</v>
      </c>
      <c r="E26" s="207">
        <v>724.17824966078695</v>
      </c>
      <c r="F26" s="207">
        <v>414</v>
      </c>
    </row>
    <row r="27" spans="1:6" ht="15" customHeight="1">
      <c r="A27" s="194">
        <v>20</v>
      </c>
      <c r="B27" s="194" t="s">
        <v>198</v>
      </c>
      <c r="C27" s="207">
        <v>802.38605086013467</v>
      </c>
      <c r="D27" s="207">
        <v>895.83818348623856</v>
      </c>
      <c r="E27" s="207">
        <v>738.48841972187108</v>
      </c>
      <c r="F27" s="207">
        <v>414</v>
      </c>
    </row>
    <row r="28" spans="1:6" ht="15" customHeight="1">
      <c r="A28" s="194">
        <v>21</v>
      </c>
      <c r="B28" s="194" t="s">
        <v>199</v>
      </c>
      <c r="C28" s="207">
        <v>1270.5492040275569</v>
      </c>
      <c r="D28" s="207">
        <v>1389.1902080309628</v>
      </c>
      <c r="E28" s="207">
        <v>1171.8975418994414</v>
      </c>
      <c r="F28" s="207">
        <v>1467.2661818181816</v>
      </c>
    </row>
    <row r="29" spans="1:6" ht="15" customHeight="1">
      <c r="A29" s="194">
        <v>22</v>
      </c>
      <c r="B29" s="194" t="s">
        <v>200</v>
      </c>
      <c r="C29" s="207">
        <v>935.12101413944413</v>
      </c>
      <c r="D29" s="207">
        <v>1059.4226019845646</v>
      </c>
      <c r="E29" s="207">
        <v>836.57071678321688</v>
      </c>
      <c r="F29" s="207" t="s">
        <v>229</v>
      </c>
    </row>
    <row r="30" spans="1:6" ht="15" customHeight="1">
      <c r="A30" s="194">
        <v>23</v>
      </c>
      <c r="B30" s="194" t="s">
        <v>201</v>
      </c>
      <c r="C30" s="207">
        <v>957.99251184834134</v>
      </c>
      <c r="D30" s="207">
        <v>1122.8098448905109</v>
      </c>
      <c r="E30" s="207">
        <v>808.15380212591981</v>
      </c>
      <c r="F30" s="207">
        <v>2264.4650000000001</v>
      </c>
    </row>
    <row r="31" spans="1:6" ht="15" customHeight="1">
      <c r="A31" s="194">
        <v>24</v>
      </c>
      <c r="B31" s="194" t="s">
        <v>202</v>
      </c>
      <c r="C31" s="207">
        <v>844.98726500265536</v>
      </c>
      <c r="D31" s="207">
        <v>961.1366074074075</v>
      </c>
      <c r="E31" s="207">
        <v>780.18158637873751</v>
      </c>
      <c r="F31" s="207">
        <v>751.29499999999996</v>
      </c>
    </row>
    <row r="32" spans="1:6" ht="15" customHeight="1">
      <c r="A32" s="194">
        <v>25</v>
      </c>
      <c r="B32" s="194" t="s">
        <v>203</v>
      </c>
      <c r="C32" s="207">
        <v>832.18092024539874</v>
      </c>
      <c r="D32" s="207">
        <v>921.79284738040997</v>
      </c>
      <c r="E32" s="207">
        <v>759.83620817843871</v>
      </c>
      <c r="F32" s="207">
        <v>414</v>
      </c>
    </row>
    <row r="33" spans="1:6" ht="15" customHeight="1">
      <c r="A33" s="194">
        <v>26</v>
      </c>
      <c r="B33" s="194" t="s">
        <v>204</v>
      </c>
      <c r="C33" s="207">
        <v>780.19539451594858</v>
      </c>
      <c r="D33" s="207">
        <v>885.98234932349317</v>
      </c>
      <c r="E33" s="207">
        <v>691.89478439425056</v>
      </c>
      <c r="F33" s="207" t="s">
        <v>229</v>
      </c>
    </row>
    <row r="34" spans="1:6" ht="15" customHeight="1">
      <c r="A34" s="194">
        <v>27</v>
      </c>
      <c r="B34" s="194" t="s">
        <v>205</v>
      </c>
      <c r="C34" s="207">
        <v>842.78597676107472</v>
      </c>
      <c r="D34" s="207">
        <v>953.77418940609959</v>
      </c>
      <c r="E34" s="207">
        <v>752.42739014647145</v>
      </c>
      <c r="F34" s="207">
        <v>414</v>
      </c>
    </row>
    <row r="35" spans="1:6" ht="15" customHeight="1">
      <c r="A35" s="195">
        <v>28</v>
      </c>
      <c r="B35" s="195" t="s">
        <v>206</v>
      </c>
      <c r="C35" s="207">
        <v>789.94001406469761</v>
      </c>
      <c r="D35" s="207">
        <v>926.89923076923083</v>
      </c>
      <c r="E35" s="207">
        <v>691.19600000000003</v>
      </c>
      <c r="F35" s="207">
        <v>557.05999999999995</v>
      </c>
    </row>
    <row r="36" spans="1:6" ht="18" customHeight="1">
      <c r="A36" s="314" t="s">
        <v>0</v>
      </c>
      <c r="B36" s="315"/>
      <c r="C36" s="208">
        <v>910.63499248339087</v>
      </c>
      <c r="D36" s="208">
        <v>1035.2079875248737</v>
      </c>
      <c r="E36" s="208">
        <v>816.91685636168893</v>
      </c>
      <c r="F36" s="208">
        <v>1185.6963636363637</v>
      </c>
    </row>
    <row r="37" spans="1:6">
      <c r="A37" s="282" t="s">
        <v>225</v>
      </c>
      <c r="B37" s="281"/>
      <c r="C37" s="281"/>
      <c r="D37" s="281"/>
      <c r="E37" s="281"/>
      <c r="F37" s="281"/>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topLeftCell="A22" zoomScale="98" zoomScaleNormal="98" zoomScaleSheetLayoutView="95" workbookViewId="0">
      <selection activeCell="M8" sqref="M8"/>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10" t="s">
        <v>212</v>
      </c>
      <c r="B1" s="232"/>
      <c r="C1" s="232"/>
      <c r="D1" s="232"/>
      <c r="E1" s="232"/>
      <c r="F1" s="232"/>
      <c r="G1" s="232"/>
      <c r="H1" s="232"/>
    </row>
    <row r="2" spans="1:8" ht="15" customHeight="1">
      <c r="A2" s="233"/>
      <c r="B2" s="232"/>
      <c r="C2" s="232"/>
      <c r="D2" s="232"/>
      <c r="E2" s="232"/>
      <c r="F2" s="232"/>
      <c r="G2" s="232"/>
      <c r="H2" s="232"/>
    </row>
    <row r="3" spans="1:8" ht="30" customHeight="1">
      <c r="A3" s="318" t="s">
        <v>249</v>
      </c>
      <c r="B3" s="318"/>
      <c r="C3" s="318"/>
      <c r="D3" s="318"/>
      <c r="E3" s="318"/>
      <c r="F3" s="318"/>
      <c r="G3" s="318"/>
      <c r="H3" s="318"/>
    </row>
    <row r="4" spans="1:8" ht="15" customHeight="1">
      <c r="A4" s="112"/>
      <c r="B4" s="112"/>
      <c r="C4" s="112"/>
      <c r="D4" s="112"/>
      <c r="E4" s="112"/>
      <c r="F4" s="112"/>
      <c r="G4" s="112"/>
      <c r="H4" s="112"/>
    </row>
    <row r="6" spans="1:8">
      <c r="A6" s="301" t="s">
        <v>207</v>
      </c>
      <c r="B6" s="300" t="s">
        <v>136</v>
      </c>
      <c r="C6" s="308" t="s">
        <v>113</v>
      </c>
      <c r="D6" s="308"/>
      <c r="E6" s="309" t="s">
        <v>135</v>
      </c>
      <c r="F6" s="309"/>
      <c r="G6" s="309"/>
      <c r="H6" s="309"/>
    </row>
    <row r="7" spans="1:8">
      <c r="A7" s="317"/>
      <c r="B7" s="300"/>
      <c r="C7" s="308"/>
      <c r="D7" s="308"/>
      <c r="E7" s="309" t="s">
        <v>3</v>
      </c>
      <c r="F7" s="309"/>
      <c r="G7" s="309" t="s">
        <v>4</v>
      </c>
      <c r="H7" s="309"/>
    </row>
    <row r="8" spans="1:8" ht="43.5" customHeight="1">
      <c r="A8" s="302"/>
      <c r="B8" s="300"/>
      <c r="C8" s="202" t="s">
        <v>114</v>
      </c>
      <c r="D8" s="202" t="s">
        <v>138</v>
      </c>
      <c r="E8" s="202" t="s">
        <v>114</v>
      </c>
      <c r="F8" s="202" t="s">
        <v>138</v>
      </c>
      <c r="G8" s="202" t="s">
        <v>114</v>
      </c>
      <c r="H8" s="202" t="s">
        <v>138</v>
      </c>
    </row>
    <row r="9" spans="1:8" ht="16.5" customHeight="1">
      <c r="A9" s="192" t="s">
        <v>140</v>
      </c>
      <c r="B9" s="192"/>
      <c r="C9" s="209">
        <v>1649</v>
      </c>
      <c r="D9" s="210">
        <v>1567.8688538508186</v>
      </c>
      <c r="E9" s="211">
        <v>805</v>
      </c>
      <c r="F9" s="210">
        <v>1726.1254285714292</v>
      </c>
      <c r="G9" s="209">
        <v>844</v>
      </c>
      <c r="H9" s="210">
        <v>1416.9250829383882</v>
      </c>
    </row>
    <row r="10" spans="1:8">
      <c r="A10" s="193">
        <v>1</v>
      </c>
      <c r="B10" s="193" t="s">
        <v>179</v>
      </c>
      <c r="C10" s="60">
        <v>379</v>
      </c>
      <c r="D10" s="66">
        <v>1246.9993139841688</v>
      </c>
      <c r="E10" s="60">
        <v>139</v>
      </c>
      <c r="F10" s="69">
        <v>1372.7144604316545</v>
      </c>
      <c r="G10" s="60">
        <v>240</v>
      </c>
      <c r="H10" s="61">
        <v>1174.1892916666666</v>
      </c>
    </row>
    <row r="11" spans="1:8">
      <c r="A11" s="194">
        <v>2</v>
      </c>
      <c r="B11" s="194" t="s">
        <v>180</v>
      </c>
      <c r="C11" s="62">
        <v>124</v>
      </c>
      <c r="D11" s="67">
        <v>1644.9711290322582</v>
      </c>
      <c r="E11" s="62">
        <v>53</v>
      </c>
      <c r="F11" s="70">
        <v>1869.3966037735847</v>
      </c>
      <c r="G11" s="62">
        <v>71</v>
      </c>
      <c r="H11" s="63">
        <v>1477.442253521127</v>
      </c>
    </row>
    <row r="12" spans="1:8">
      <c r="A12" s="194">
        <v>3</v>
      </c>
      <c r="B12" s="194" t="s">
        <v>181</v>
      </c>
      <c r="C12" s="62">
        <v>74</v>
      </c>
      <c r="D12" s="67">
        <v>1873.4121621621621</v>
      </c>
      <c r="E12" s="62">
        <v>49</v>
      </c>
      <c r="F12" s="70">
        <v>1935.5814285714284</v>
      </c>
      <c r="G12" s="62">
        <v>25</v>
      </c>
      <c r="H12" s="63">
        <v>1751.5603999999998</v>
      </c>
    </row>
    <row r="13" spans="1:8">
      <c r="A13" s="194">
        <v>4</v>
      </c>
      <c r="B13" s="194" t="s">
        <v>182</v>
      </c>
      <c r="C13" s="62">
        <v>55</v>
      </c>
      <c r="D13" s="67">
        <v>1751.0192727272727</v>
      </c>
      <c r="E13" s="62">
        <v>31</v>
      </c>
      <c r="F13" s="70">
        <v>1890.3329032258064</v>
      </c>
      <c r="G13" s="62">
        <v>24</v>
      </c>
      <c r="H13" s="63">
        <v>1571.0725000000002</v>
      </c>
    </row>
    <row r="14" spans="1:8">
      <c r="A14" s="194">
        <v>5</v>
      </c>
      <c r="B14" s="194" t="s">
        <v>183</v>
      </c>
      <c r="C14" s="62">
        <v>8</v>
      </c>
      <c r="D14" s="67">
        <v>1667.8449999999998</v>
      </c>
      <c r="E14" s="62">
        <v>4</v>
      </c>
      <c r="F14" s="70">
        <v>1865.9899999999998</v>
      </c>
      <c r="G14" s="62">
        <v>4</v>
      </c>
      <c r="H14" s="63">
        <v>1469.7</v>
      </c>
    </row>
    <row r="15" spans="1:8">
      <c r="A15" s="194">
        <v>6</v>
      </c>
      <c r="B15" s="194" t="s">
        <v>184</v>
      </c>
      <c r="C15" s="62">
        <v>20</v>
      </c>
      <c r="D15" s="67">
        <v>1760.0635000000002</v>
      </c>
      <c r="E15" s="62">
        <v>11</v>
      </c>
      <c r="F15" s="70">
        <v>1810.4972727272727</v>
      </c>
      <c r="G15" s="62">
        <v>9</v>
      </c>
      <c r="H15" s="63">
        <v>1698.4222222222222</v>
      </c>
    </row>
    <row r="16" spans="1:8">
      <c r="A16" s="194">
        <v>7</v>
      </c>
      <c r="B16" s="194" t="s">
        <v>185</v>
      </c>
      <c r="C16" s="62">
        <v>29</v>
      </c>
      <c r="D16" s="67">
        <v>1814.5175862068968</v>
      </c>
      <c r="E16" s="62">
        <v>17</v>
      </c>
      <c r="F16" s="70">
        <v>1922.4347058823532</v>
      </c>
      <c r="G16" s="62">
        <v>12</v>
      </c>
      <c r="H16" s="63">
        <v>1661.6350000000002</v>
      </c>
    </row>
    <row r="17" spans="1:13">
      <c r="A17" s="194">
        <v>8</v>
      </c>
      <c r="B17" s="194" t="s">
        <v>186</v>
      </c>
      <c r="C17" s="62">
        <v>90</v>
      </c>
      <c r="D17" s="67">
        <v>1388.0934444444445</v>
      </c>
      <c r="E17" s="62">
        <v>33</v>
      </c>
      <c r="F17" s="70">
        <v>1767.9821212121215</v>
      </c>
      <c r="G17" s="62">
        <v>57</v>
      </c>
      <c r="H17" s="63">
        <v>1168.1578947368421</v>
      </c>
    </row>
    <row r="18" spans="1:13">
      <c r="A18" s="194">
        <v>9</v>
      </c>
      <c r="B18" s="194" t="s">
        <v>187</v>
      </c>
      <c r="C18" s="62">
        <v>21</v>
      </c>
      <c r="D18" s="67">
        <v>1381.7852380952379</v>
      </c>
      <c r="E18" s="62">
        <v>6</v>
      </c>
      <c r="F18" s="70">
        <v>1378.5816666666667</v>
      </c>
      <c r="G18" s="62">
        <v>15</v>
      </c>
      <c r="H18" s="63">
        <v>1383.0666666666666</v>
      </c>
      <c r="M18" s="32" t="s">
        <v>160</v>
      </c>
    </row>
    <row r="19" spans="1:13">
      <c r="A19" s="194">
        <v>10</v>
      </c>
      <c r="B19" s="194" t="s">
        <v>188</v>
      </c>
      <c r="C19" s="62">
        <v>48</v>
      </c>
      <c r="D19" s="67">
        <v>1623.0908333333334</v>
      </c>
      <c r="E19" s="62">
        <v>26</v>
      </c>
      <c r="F19" s="70">
        <v>1794.3184615384614</v>
      </c>
      <c r="G19" s="62">
        <v>22</v>
      </c>
      <c r="H19" s="63">
        <v>1420.7309090909091</v>
      </c>
    </row>
    <row r="20" spans="1:13">
      <c r="A20" s="194">
        <v>11</v>
      </c>
      <c r="B20" s="194" t="s">
        <v>189</v>
      </c>
      <c r="C20" s="62">
        <v>17</v>
      </c>
      <c r="D20" s="67">
        <v>1744.1305882352945</v>
      </c>
      <c r="E20" s="62">
        <v>10</v>
      </c>
      <c r="F20" s="70">
        <v>1711.8440000000001</v>
      </c>
      <c r="G20" s="62">
        <v>7</v>
      </c>
      <c r="H20" s="63">
        <v>1790.254285714286</v>
      </c>
    </row>
    <row r="21" spans="1:13">
      <c r="A21" s="194">
        <v>12</v>
      </c>
      <c r="B21" s="194" t="s">
        <v>190</v>
      </c>
      <c r="C21" s="62">
        <v>65</v>
      </c>
      <c r="D21" s="67">
        <v>1580.6059999999998</v>
      </c>
      <c r="E21" s="62">
        <v>38</v>
      </c>
      <c r="F21" s="70">
        <v>1613.3531578947368</v>
      </c>
      <c r="G21" s="62">
        <v>27</v>
      </c>
      <c r="H21" s="63">
        <v>1534.5174074074073</v>
      </c>
    </row>
    <row r="22" spans="1:13">
      <c r="A22" s="194">
        <v>13</v>
      </c>
      <c r="B22" s="194" t="s">
        <v>191</v>
      </c>
      <c r="C22" s="62">
        <v>13</v>
      </c>
      <c r="D22" s="67">
        <v>1858.8069230769229</v>
      </c>
      <c r="E22" s="62">
        <v>9</v>
      </c>
      <c r="F22" s="70">
        <v>1935.6288888888887</v>
      </c>
      <c r="G22" s="62">
        <v>4</v>
      </c>
      <c r="H22" s="63">
        <v>1685.9575</v>
      </c>
    </row>
    <row r="23" spans="1:13">
      <c r="A23" s="194">
        <v>14</v>
      </c>
      <c r="B23" s="194" t="s">
        <v>192</v>
      </c>
      <c r="C23" s="62">
        <v>29</v>
      </c>
      <c r="D23" s="67">
        <v>1647.5137931034483</v>
      </c>
      <c r="E23" s="62">
        <v>16</v>
      </c>
      <c r="F23" s="70">
        <v>1641.48125</v>
      </c>
      <c r="G23" s="62">
        <v>13</v>
      </c>
      <c r="H23" s="63">
        <v>1654.9384615384615</v>
      </c>
    </row>
    <row r="24" spans="1:13">
      <c r="A24" s="194">
        <v>15</v>
      </c>
      <c r="B24" s="194" t="s">
        <v>193</v>
      </c>
      <c r="C24" s="62">
        <v>101</v>
      </c>
      <c r="D24" s="67">
        <v>1515.2741584158416</v>
      </c>
      <c r="E24" s="62">
        <v>44</v>
      </c>
      <c r="F24" s="70">
        <v>1737.6813636363638</v>
      </c>
      <c r="G24" s="62">
        <v>57</v>
      </c>
      <c r="H24" s="63">
        <v>1343.5914035087719</v>
      </c>
    </row>
    <row r="25" spans="1:13">
      <c r="A25" s="194">
        <v>16</v>
      </c>
      <c r="B25" s="194" t="s">
        <v>194</v>
      </c>
      <c r="C25" s="62">
        <v>50</v>
      </c>
      <c r="D25" s="67">
        <v>1757.3195999999998</v>
      </c>
      <c r="E25" s="62">
        <v>31</v>
      </c>
      <c r="F25" s="70">
        <v>1844.6593548387098</v>
      </c>
      <c r="G25" s="62">
        <v>19</v>
      </c>
      <c r="H25" s="63">
        <v>1614.8178947368419</v>
      </c>
    </row>
    <row r="26" spans="1:13">
      <c r="A26" s="194">
        <v>17</v>
      </c>
      <c r="B26" s="194" t="s">
        <v>195</v>
      </c>
      <c r="C26" s="62">
        <v>29</v>
      </c>
      <c r="D26" s="67">
        <v>1877.0299999999997</v>
      </c>
      <c r="E26" s="62">
        <v>16</v>
      </c>
      <c r="F26" s="70">
        <v>1842.659375</v>
      </c>
      <c r="G26" s="62">
        <v>13</v>
      </c>
      <c r="H26" s="63">
        <v>1919.3323076923077</v>
      </c>
    </row>
    <row r="27" spans="1:13">
      <c r="A27" s="194">
        <v>18</v>
      </c>
      <c r="B27" s="194" t="s">
        <v>196</v>
      </c>
      <c r="C27" s="62">
        <v>6</v>
      </c>
      <c r="D27" s="67">
        <v>1716.8733333333332</v>
      </c>
      <c r="E27" s="62">
        <v>3</v>
      </c>
      <c r="F27" s="70">
        <v>1616.0566666666666</v>
      </c>
      <c r="G27" s="62">
        <v>3</v>
      </c>
      <c r="H27" s="63">
        <v>1817.69</v>
      </c>
    </row>
    <row r="28" spans="1:13">
      <c r="A28" s="194">
        <v>19</v>
      </c>
      <c r="B28" s="194" t="s">
        <v>197</v>
      </c>
      <c r="C28" s="62">
        <v>27</v>
      </c>
      <c r="D28" s="67">
        <v>1716.3196296296298</v>
      </c>
      <c r="E28" s="62">
        <v>14</v>
      </c>
      <c r="F28" s="70">
        <v>1806.3542857142857</v>
      </c>
      <c r="G28" s="62">
        <v>13</v>
      </c>
      <c r="H28" s="63">
        <v>1619.3592307692309</v>
      </c>
    </row>
    <row r="29" spans="1:13">
      <c r="A29" s="194">
        <v>20</v>
      </c>
      <c r="B29" s="194" t="s">
        <v>198</v>
      </c>
      <c r="C29" s="62">
        <v>48</v>
      </c>
      <c r="D29" s="67">
        <v>1638.9224999999999</v>
      </c>
      <c r="E29" s="62">
        <v>28</v>
      </c>
      <c r="F29" s="70">
        <v>1663.6639285714284</v>
      </c>
      <c r="G29" s="62">
        <v>20</v>
      </c>
      <c r="H29" s="63">
        <v>1604.2844999999998</v>
      </c>
    </row>
    <row r="30" spans="1:13">
      <c r="A30" s="194">
        <v>21</v>
      </c>
      <c r="B30" s="194" t="s">
        <v>199</v>
      </c>
      <c r="C30" s="62">
        <v>56</v>
      </c>
      <c r="D30" s="67">
        <v>1819.99</v>
      </c>
      <c r="E30" s="62">
        <v>33</v>
      </c>
      <c r="F30" s="70">
        <v>1893.408787878788</v>
      </c>
      <c r="G30" s="62">
        <v>23</v>
      </c>
      <c r="H30" s="63">
        <v>1714.6499999999999</v>
      </c>
    </row>
    <row r="31" spans="1:13">
      <c r="A31" s="194">
        <v>22</v>
      </c>
      <c r="B31" s="194" t="s">
        <v>200</v>
      </c>
      <c r="C31" s="62">
        <v>22</v>
      </c>
      <c r="D31" s="67">
        <v>1739.1450000000002</v>
      </c>
      <c r="E31" s="62">
        <v>13</v>
      </c>
      <c r="F31" s="70">
        <v>1831.2776923076922</v>
      </c>
      <c r="G31" s="62">
        <v>9</v>
      </c>
      <c r="H31" s="63">
        <v>1606.0644444444447</v>
      </c>
    </row>
    <row r="32" spans="1:13">
      <c r="A32" s="194">
        <v>23</v>
      </c>
      <c r="B32" s="194" t="s">
        <v>201</v>
      </c>
      <c r="C32" s="62">
        <v>42</v>
      </c>
      <c r="D32" s="67">
        <v>1861.6528571428571</v>
      </c>
      <c r="E32" s="62">
        <v>27</v>
      </c>
      <c r="F32" s="70">
        <v>1929.3337037037036</v>
      </c>
      <c r="G32" s="62">
        <v>15</v>
      </c>
      <c r="H32" s="63">
        <v>1739.8273333333334</v>
      </c>
    </row>
    <row r="33" spans="1:8">
      <c r="A33" s="194">
        <v>24</v>
      </c>
      <c r="B33" s="194" t="s">
        <v>202</v>
      </c>
      <c r="C33" s="62">
        <v>54</v>
      </c>
      <c r="D33" s="67">
        <v>1739.6305555555557</v>
      </c>
      <c r="E33" s="62">
        <v>27</v>
      </c>
      <c r="F33" s="70">
        <v>1830.7062962962964</v>
      </c>
      <c r="G33" s="62">
        <v>27</v>
      </c>
      <c r="H33" s="63">
        <v>1648.554814814815</v>
      </c>
    </row>
    <row r="34" spans="1:8">
      <c r="A34" s="194">
        <v>25</v>
      </c>
      <c r="B34" s="194" t="s">
        <v>203</v>
      </c>
      <c r="C34" s="62">
        <v>94</v>
      </c>
      <c r="D34" s="67">
        <v>1504.1535106382978</v>
      </c>
      <c r="E34" s="62">
        <v>45</v>
      </c>
      <c r="F34" s="70">
        <v>1697.6402222222223</v>
      </c>
      <c r="G34" s="62">
        <v>49</v>
      </c>
      <c r="H34" s="63">
        <v>1326.4616326530611</v>
      </c>
    </row>
    <row r="35" spans="1:8">
      <c r="A35" s="194">
        <v>26</v>
      </c>
      <c r="B35" s="194" t="s">
        <v>204</v>
      </c>
      <c r="C35" s="62">
        <v>53</v>
      </c>
      <c r="D35" s="67">
        <v>1868.2032075471695</v>
      </c>
      <c r="E35" s="62">
        <v>30</v>
      </c>
      <c r="F35" s="70">
        <v>1909.828</v>
      </c>
      <c r="G35" s="62">
        <v>23</v>
      </c>
      <c r="H35" s="63">
        <v>1813.91</v>
      </c>
    </row>
    <row r="36" spans="1:8">
      <c r="A36" s="194">
        <v>27</v>
      </c>
      <c r="B36" s="194" t="s">
        <v>205</v>
      </c>
      <c r="C36" s="62">
        <v>87</v>
      </c>
      <c r="D36" s="67">
        <v>1618.1187356321841</v>
      </c>
      <c r="E36" s="62">
        <v>48</v>
      </c>
      <c r="F36" s="70">
        <v>1725.0958333333333</v>
      </c>
      <c r="G36" s="62">
        <v>39</v>
      </c>
      <c r="H36" s="63">
        <v>1486.4546153846156</v>
      </c>
    </row>
    <row r="37" spans="1:8">
      <c r="A37" s="195">
        <v>28</v>
      </c>
      <c r="B37" s="195" t="s">
        <v>206</v>
      </c>
      <c r="C37" s="64">
        <v>8</v>
      </c>
      <c r="D37" s="68">
        <v>1549.05</v>
      </c>
      <c r="E37" s="64">
        <v>4</v>
      </c>
      <c r="F37" s="71">
        <v>1653.8724999999999</v>
      </c>
      <c r="G37" s="62">
        <v>4</v>
      </c>
      <c r="H37" s="65">
        <v>1444.2275</v>
      </c>
    </row>
    <row r="38" spans="1:8">
      <c r="A38" s="200" t="s">
        <v>159</v>
      </c>
      <c r="B38" s="196"/>
      <c r="C38" s="212"/>
      <c r="D38" s="57"/>
      <c r="E38" s="65"/>
      <c r="F38" s="58"/>
      <c r="G38" s="59"/>
      <c r="H38" s="57"/>
    </row>
    <row r="39" spans="1:8" ht="17.25" customHeight="1">
      <c r="A39" s="201" t="s">
        <v>142</v>
      </c>
      <c r="B39" s="197"/>
      <c r="C39" s="212">
        <v>1649</v>
      </c>
      <c r="D39" s="57">
        <v>1567.8688538508186</v>
      </c>
      <c r="E39" s="212">
        <v>805</v>
      </c>
      <c r="F39" s="57">
        <v>1726.1254285714292</v>
      </c>
      <c r="G39" s="212">
        <v>844</v>
      </c>
      <c r="H39" s="57">
        <v>1416.9250829383882</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topLeftCell="A19" zoomScale="85" zoomScaleNormal="85" zoomScaleSheetLayoutView="100" workbookViewId="0">
      <selection activeCell="O14" sqref="O14"/>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10" t="s">
        <v>212</v>
      </c>
      <c r="B1" s="103"/>
      <c r="C1" s="103"/>
      <c r="D1" s="103"/>
      <c r="E1" s="103"/>
      <c r="F1" s="103"/>
      <c r="G1" s="103"/>
      <c r="H1" s="103"/>
      <c r="I1" s="51"/>
      <c r="J1" s="51"/>
    </row>
    <row r="2" spans="1:15" ht="15" customHeight="1">
      <c r="A2" s="110"/>
      <c r="B2" s="103"/>
      <c r="C2" s="103"/>
      <c r="D2" s="103"/>
      <c r="E2" s="103"/>
      <c r="F2" s="103"/>
      <c r="G2" s="103"/>
      <c r="H2" s="103"/>
      <c r="I2" s="51"/>
      <c r="J2" s="51"/>
    </row>
    <row r="3" spans="1:15" ht="30" customHeight="1">
      <c r="A3" s="319" t="s">
        <v>248</v>
      </c>
      <c r="B3" s="319"/>
      <c r="C3" s="319"/>
      <c r="D3" s="319"/>
      <c r="E3" s="319"/>
      <c r="F3" s="319"/>
      <c r="G3" s="319"/>
      <c r="H3" s="319"/>
      <c r="I3" s="51"/>
      <c r="J3" s="51"/>
    </row>
    <row r="4" spans="1:15" ht="15" customHeight="1">
      <c r="A4" s="111"/>
      <c r="B4" s="111"/>
      <c r="C4" s="111"/>
      <c r="D4" s="111"/>
      <c r="E4" s="111"/>
      <c r="F4" s="111"/>
      <c r="G4" s="111"/>
      <c r="H4" s="111"/>
      <c r="I4" s="51"/>
      <c r="J4" s="51"/>
    </row>
    <row r="5" spans="1:15" ht="15" customHeight="1"/>
    <row r="6" spans="1:15" ht="15" customHeight="1">
      <c r="A6" s="301" t="s">
        <v>207</v>
      </c>
      <c r="B6" s="290" t="s">
        <v>136</v>
      </c>
      <c r="C6" s="322" t="s">
        <v>1</v>
      </c>
      <c r="D6" s="323" t="s">
        <v>8</v>
      </c>
      <c r="E6" s="323"/>
      <c r="F6" s="323"/>
      <c r="G6" s="323"/>
      <c r="H6" s="323"/>
    </row>
    <row r="7" spans="1:15" ht="30" customHeight="1">
      <c r="A7" s="302"/>
      <c r="B7" s="291"/>
      <c r="C7" s="322"/>
      <c r="D7" s="271" t="s">
        <v>9</v>
      </c>
      <c r="E7" s="271" t="s">
        <v>122</v>
      </c>
      <c r="F7" s="271" t="s">
        <v>123</v>
      </c>
      <c r="G7" s="271" t="s">
        <v>124</v>
      </c>
      <c r="H7" s="271" t="s">
        <v>125</v>
      </c>
      <c r="O7" s="52"/>
    </row>
    <row r="8" spans="1:15" ht="15" customHeight="1">
      <c r="A8" s="193">
        <v>1</v>
      </c>
      <c r="B8" s="214" t="s">
        <v>179</v>
      </c>
      <c r="C8" s="78">
        <v>4053</v>
      </c>
      <c r="D8" s="78">
        <v>245</v>
      </c>
      <c r="E8" s="78">
        <v>656</v>
      </c>
      <c r="F8" s="78">
        <v>719</v>
      </c>
      <c r="G8" s="78">
        <v>736</v>
      </c>
      <c r="H8" s="78">
        <v>1697</v>
      </c>
      <c r="I8" s="53"/>
      <c r="O8" s="52"/>
    </row>
    <row r="9" spans="1:15" ht="15" customHeight="1">
      <c r="A9" s="194">
        <v>2</v>
      </c>
      <c r="B9" s="215" t="s">
        <v>180</v>
      </c>
      <c r="C9" s="79">
        <v>5362</v>
      </c>
      <c r="D9" s="79">
        <v>432</v>
      </c>
      <c r="E9" s="79">
        <v>990</v>
      </c>
      <c r="F9" s="79">
        <v>1160</v>
      </c>
      <c r="G9" s="79">
        <v>1118</v>
      </c>
      <c r="H9" s="79">
        <v>1662</v>
      </c>
      <c r="I9" s="53"/>
      <c r="O9" s="52"/>
    </row>
    <row r="10" spans="1:15" ht="15" customHeight="1">
      <c r="A10" s="194">
        <v>3</v>
      </c>
      <c r="B10" s="215" t="s">
        <v>181</v>
      </c>
      <c r="C10" s="79">
        <v>4263</v>
      </c>
      <c r="D10" s="79">
        <v>326</v>
      </c>
      <c r="E10" s="79">
        <v>746</v>
      </c>
      <c r="F10" s="79">
        <v>770</v>
      </c>
      <c r="G10" s="79">
        <v>833</v>
      </c>
      <c r="H10" s="79">
        <v>1588</v>
      </c>
      <c r="I10" s="53"/>
      <c r="O10" s="52"/>
    </row>
    <row r="11" spans="1:15" ht="15" customHeight="1">
      <c r="A11" s="194">
        <v>4</v>
      </c>
      <c r="B11" s="215" t="s">
        <v>182</v>
      </c>
      <c r="C11" s="79">
        <v>2074</v>
      </c>
      <c r="D11" s="79">
        <v>169</v>
      </c>
      <c r="E11" s="79">
        <v>310</v>
      </c>
      <c r="F11" s="79">
        <v>329</v>
      </c>
      <c r="G11" s="79">
        <v>335</v>
      </c>
      <c r="H11" s="79">
        <v>931</v>
      </c>
      <c r="I11" s="53"/>
      <c r="O11" s="52"/>
    </row>
    <row r="12" spans="1:15" ht="15" customHeight="1">
      <c r="A12" s="194">
        <v>5</v>
      </c>
      <c r="B12" s="215" t="s">
        <v>183</v>
      </c>
      <c r="C12" s="79">
        <v>676</v>
      </c>
      <c r="D12" s="79">
        <v>66</v>
      </c>
      <c r="E12" s="79">
        <v>130</v>
      </c>
      <c r="F12" s="79">
        <v>131</v>
      </c>
      <c r="G12" s="79">
        <v>104</v>
      </c>
      <c r="H12" s="79">
        <v>245</v>
      </c>
      <c r="I12" s="53"/>
      <c r="O12" s="52"/>
    </row>
    <row r="13" spans="1:15" ht="15" customHeight="1">
      <c r="A13" s="194">
        <v>6</v>
      </c>
      <c r="B13" s="215" t="s">
        <v>184</v>
      </c>
      <c r="C13" s="79">
        <v>1549</v>
      </c>
      <c r="D13" s="79">
        <v>143</v>
      </c>
      <c r="E13" s="79">
        <v>290</v>
      </c>
      <c r="F13" s="79">
        <v>254</v>
      </c>
      <c r="G13" s="79">
        <v>272</v>
      </c>
      <c r="H13" s="79">
        <v>590</v>
      </c>
      <c r="I13" s="53"/>
      <c r="O13" s="52"/>
    </row>
    <row r="14" spans="1:15" ht="15" customHeight="1">
      <c r="A14" s="194">
        <v>7</v>
      </c>
      <c r="B14" s="215" t="s">
        <v>185</v>
      </c>
      <c r="C14" s="79">
        <v>1094</v>
      </c>
      <c r="D14" s="79">
        <v>61</v>
      </c>
      <c r="E14" s="79">
        <v>115</v>
      </c>
      <c r="F14" s="79">
        <v>147</v>
      </c>
      <c r="G14" s="79">
        <v>176</v>
      </c>
      <c r="H14" s="79">
        <v>595</v>
      </c>
      <c r="I14" s="53"/>
      <c r="O14" s="52"/>
    </row>
    <row r="15" spans="1:15" ht="15" customHeight="1">
      <c r="A15" s="194">
        <v>8</v>
      </c>
      <c r="B15" s="215" t="s">
        <v>186</v>
      </c>
      <c r="C15" s="79">
        <v>1247</v>
      </c>
      <c r="D15" s="79">
        <v>125</v>
      </c>
      <c r="E15" s="79">
        <v>213</v>
      </c>
      <c r="F15" s="79">
        <v>226</v>
      </c>
      <c r="G15" s="79">
        <v>214</v>
      </c>
      <c r="H15" s="79">
        <v>469</v>
      </c>
      <c r="I15" s="53"/>
      <c r="O15" s="52"/>
    </row>
    <row r="16" spans="1:15" ht="15" customHeight="1">
      <c r="A16" s="194">
        <v>9</v>
      </c>
      <c r="B16" s="215" t="s">
        <v>187</v>
      </c>
      <c r="C16" s="79">
        <v>1069</v>
      </c>
      <c r="D16" s="79">
        <v>72</v>
      </c>
      <c r="E16" s="79">
        <v>153</v>
      </c>
      <c r="F16" s="79">
        <v>193</v>
      </c>
      <c r="G16" s="79">
        <v>176</v>
      </c>
      <c r="H16" s="79">
        <v>475</v>
      </c>
      <c r="I16" s="53"/>
      <c r="O16" s="52"/>
    </row>
    <row r="17" spans="1:15" ht="15" customHeight="1">
      <c r="A17" s="194">
        <v>10</v>
      </c>
      <c r="B17" s="215" t="s">
        <v>188</v>
      </c>
      <c r="C17" s="79">
        <v>1223</v>
      </c>
      <c r="D17" s="79">
        <v>83</v>
      </c>
      <c r="E17" s="79">
        <v>207</v>
      </c>
      <c r="F17" s="79">
        <v>184</v>
      </c>
      <c r="G17" s="79">
        <v>226</v>
      </c>
      <c r="H17" s="79">
        <v>523</v>
      </c>
      <c r="I17" s="53"/>
      <c r="O17" s="52"/>
    </row>
    <row r="18" spans="1:15" ht="15" customHeight="1">
      <c r="A18" s="194">
        <v>11</v>
      </c>
      <c r="B18" s="215" t="s">
        <v>189</v>
      </c>
      <c r="C18" s="79">
        <v>976</v>
      </c>
      <c r="D18" s="79">
        <v>106</v>
      </c>
      <c r="E18" s="79">
        <v>190</v>
      </c>
      <c r="F18" s="79">
        <v>169</v>
      </c>
      <c r="G18" s="79">
        <v>154</v>
      </c>
      <c r="H18" s="79">
        <v>357</v>
      </c>
      <c r="I18" s="53"/>
      <c r="O18" s="52"/>
    </row>
    <row r="19" spans="1:15" ht="15" customHeight="1">
      <c r="A19" s="194">
        <v>12</v>
      </c>
      <c r="B19" s="215" t="s">
        <v>190</v>
      </c>
      <c r="C19" s="79">
        <v>2239</v>
      </c>
      <c r="D19" s="79">
        <v>174</v>
      </c>
      <c r="E19" s="79">
        <v>371</v>
      </c>
      <c r="F19" s="79">
        <v>401</v>
      </c>
      <c r="G19" s="79">
        <v>410</v>
      </c>
      <c r="H19" s="79">
        <v>883</v>
      </c>
      <c r="I19" s="53"/>
      <c r="O19" s="52"/>
    </row>
    <row r="20" spans="1:15" ht="15" customHeight="1">
      <c r="A20" s="194">
        <v>13</v>
      </c>
      <c r="B20" s="215" t="s">
        <v>191</v>
      </c>
      <c r="C20" s="79">
        <v>994</v>
      </c>
      <c r="D20" s="79">
        <v>62</v>
      </c>
      <c r="E20" s="79">
        <v>150</v>
      </c>
      <c r="F20" s="79">
        <v>168</v>
      </c>
      <c r="G20" s="79">
        <v>178</v>
      </c>
      <c r="H20" s="79">
        <v>436</v>
      </c>
      <c r="I20" s="53"/>
      <c r="O20" s="52"/>
    </row>
    <row r="21" spans="1:15" ht="15" customHeight="1">
      <c r="A21" s="194">
        <v>14</v>
      </c>
      <c r="B21" s="215" t="s">
        <v>192</v>
      </c>
      <c r="C21" s="79">
        <v>2255</v>
      </c>
      <c r="D21" s="79">
        <v>168</v>
      </c>
      <c r="E21" s="79">
        <v>403</v>
      </c>
      <c r="F21" s="79">
        <v>366</v>
      </c>
      <c r="G21" s="79">
        <v>351</v>
      </c>
      <c r="H21" s="79">
        <v>967</v>
      </c>
      <c r="I21" s="53"/>
      <c r="O21" s="52"/>
    </row>
    <row r="22" spans="1:15" ht="15" customHeight="1">
      <c r="A22" s="194">
        <v>15</v>
      </c>
      <c r="B22" s="215" t="s">
        <v>193</v>
      </c>
      <c r="C22" s="79">
        <v>5922</v>
      </c>
      <c r="D22" s="79">
        <v>412</v>
      </c>
      <c r="E22" s="79">
        <v>832</v>
      </c>
      <c r="F22" s="79">
        <v>1035</v>
      </c>
      <c r="G22" s="79">
        <v>1066</v>
      </c>
      <c r="H22" s="79">
        <v>2577</v>
      </c>
      <c r="I22" s="53"/>
      <c r="O22" s="52"/>
    </row>
    <row r="23" spans="1:15" ht="15" customHeight="1">
      <c r="A23" s="194">
        <v>16</v>
      </c>
      <c r="B23" s="215" t="s">
        <v>194</v>
      </c>
      <c r="C23" s="79">
        <v>1054</v>
      </c>
      <c r="D23" s="79">
        <v>98</v>
      </c>
      <c r="E23" s="79">
        <v>175</v>
      </c>
      <c r="F23" s="79">
        <v>213</v>
      </c>
      <c r="G23" s="79">
        <v>173</v>
      </c>
      <c r="H23" s="79">
        <v>395</v>
      </c>
      <c r="I23" s="53"/>
      <c r="O23" s="52"/>
    </row>
    <row r="24" spans="1:15" ht="15" customHeight="1">
      <c r="A24" s="194">
        <v>17</v>
      </c>
      <c r="B24" s="215" t="s">
        <v>195</v>
      </c>
      <c r="C24" s="79">
        <v>1870</v>
      </c>
      <c r="D24" s="79">
        <v>97</v>
      </c>
      <c r="E24" s="79">
        <v>230</v>
      </c>
      <c r="F24" s="79">
        <v>274</v>
      </c>
      <c r="G24" s="79">
        <v>333</v>
      </c>
      <c r="H24" s="79">
        <v>936</v>
      </c>
      <c r="I24" s="53"/>
      <c r="O24" s="52"/>
    </row>
    <row r="25" spans="1:15" ht="15" customHeight="1">
      <c r="A25" s="194">
        <v>18</v>
      </c>
      <c r="B25" s="215" t="s">
        <v>196</v>
      </c>
      <c r="C25" s="79">
        <v>824</v>
      </c>
      <c r="D25" s="79">
        <v>51</v>
      </c>
      <c r="E25" s="79">
        <v>167</v>
      </c>
      <c r="F25" s="79">
        <v>137</v>
      </c>
      <c r="G25" s="79">
        <v>136</v>
      </c>
      <c r="H25" s="79">
        <v>333</v>
      </c>
      <c r="I25" s="53"/>
      <c r="O25" s="52"/>
    </row>
    <row r="26" spans="1:15" ht="15" customHeight="1">
      <c r="A26" s="194">
        <v>19</v>
      </c>
      <c r="B26" s="215" t="s">
        <v>197</v>
      </c>
      <c r="C26" s="79">
        <v>1239</v>
      </c>
      <c r="D26" s="79">
        <v>154</v>
      </c>
      <c r="E26" s="79">
        <v>237</v>
      </c>
      <c r="F26" s="79">
        <v>174</v>
      </c>
      <c r="G26" s="79">
        <v>188</v>
      </c>
      <c r="H26" s="79">
        <v>486</v>
      </c>
      <c r="I26" s="53"/>
      <c r="O26" s="52"/>
    </row>
    <row r="27" spans="1:15" ht="15" customHeight="1">
      <c r="A27" s="194">
        <v>20</v>
      </c>
      <c r="B27" s="215" t="s">
        <v>198</v>
      </c>
      <c r="C27" s="79">
        <v>1337</v>
      </c>
      <c r="D27" s="79">
        <v>56</v>
      </c>
      <c r="E27" s="79">
        <v>155</v>
      </c>
      <c r="F27" s="79">
        <v>227</v>
      </c>
      <c r="G27" s="79">
        <v>316</v>
      </c>
      <c r="H27" s="79">
        <v>583</v>
      </c>
      <c r="I27" s="53"/>
      <c r="O27" s="52"/>
    </row>
    <row r="28" spans="1:15" ht="15" customHeight="1">
      <c r="A28" s="194">
        <v>21</v>
      </c>
      <c r="B28" s="215" t="s">
        <v>199</v>
      </c>
      <c r="C28" s="79">
        <v>9435</v>
      </c>
      <c r="D28" s="79">
        <v>506</v>
      </c>
      <c r="E28" s="79">
        <v>1176</v>
      </c>
      <c r="F28" s="79">
        <v>1462</v>
      </c>
      <c r="G28" s="79">
        <v>1738</v>
      </c>
      <c r="H28" s="79">
        <v>4553</v>
      </c>
      <c r="I28" s="53"/>
      <c r="O28" s="52"/>
    </row>
    <row r="29" spans="1:15" ht="15" customHeight="1">
      <c r="A29" s="194">
        <v>22</v>
      </c>
      <c r="B29" s="215" t="s">
        <v>200</v>
      </c>
      <c r="C29" s="79">
        <v>2051</v>
      </c>
      <c r="D29" s="79">
        <v>147</v>
      </c>
      <c r="E29" s="79">
        <v>285</v>
      </c>
      <c r="F29" s="79">
        <v>325</v>
      </c>
      <c r="G29" s="79">
        <v>348</v>
      </c>
      <c r="H29" s="79">
        <v>946</v>
      </c>
      <c r="I29" s="53"/>
      <c r="O29" s="52"/>
    </row>
    <row r="30" spans="1:15" ht="15" customHeight="1">
      <c r="A30" s="194">
        <v>23</v>
      </c>
      <c r="B30" s="215" t="s">
        <v>201</v>
      </c>
      <c r="C30" s="79">
        <v>2321</v>
      </c>
      <c r="D30" s="79">
        <v>171</v>
      </c>
      <c r="E30" s="79">
        <v>321</v>
      </c>
      <c r="F30" s="79">
        <v>349</v>
      </c>
      <c r="G30" s="79">
        <v>404</v>
      </c>
      <c r="H30" s="79">
        <v>1076</v>
      </c>
      <c r="I30" s="53"/>
      <c r="O30" s="52"/>
    </row>
    <row r="31" spans="1:15" ht="15" customHeight="1">
      <c r="A31" s="194">
        <v>24</v>
      </c>
      <c r="B31" s="215" t="s">
        <v>202</v>
      </c>
      <c r="C31" s="79">
        <v>1883</v>
      </c>
      <c r="D31" s="79">
        <v>122</v>
      </c>
      <c r="E31" s="79">
        <v>263</v>
      </c>
      <c r="F31" s="79">
        <v>307</v>
      </c>
      <c r="G31" s="79">
        <v>359</v>
      </c>
      <c r="H31" s="79">
        <v>832</v>
      </c>
      <c r="I31" s="53"/>
      <c r="O31" s="52"/>
    </row>
    <row r="32" spans="1:15" ht="15" customHeight="1">
      <c r="A32" s="194">
        <v>25</v>
      </c>
      <c r="B32" s="215" t="s">
        <v>203</v>
      </c>
      <c r="C32" s="79">
        <v>978</v>
      </c>
      <c r="D32" s="79">
        <v>87</v>
      </c>
      <c r="E32" s="79">
        <v>162</v>
      </c>
      <c r="F32" s="79">
        <v>145</v>
      </c>
      <c r="G32" s="79">
        <v>175</v>
      </c>
      <c r="H32" s="79">
        <v>409</v>
      </c>
      <c r="I32" s="53"/>
      <c r="O32" s="52"/>
    </row>
    <row r="33" spans="1:27" ht="15" customHeight="1">
      <c r="A33" s="194">
        <v>26</v>
      </c>
      <c r="B33" s="215" t="s">
        <v>204</v>
      </c>
      <c r="C33" s="79">
        <v>1787</v>
      </c>
      <c r="D33" s="79">
        <v>153</v>
      </c>
      <c r="E33" s="79">
        <v>328</v>
      </c>
      <c r="F33" s="79">
        <v>284</v>
      </c>
      <c r="G33" s="79">
        <v>309</v>
      </c>
      <c r="H33" s="79">
        <v>713</v>
      </c>
      <c r="I33" s="53"/>
      <c r="O33" s="52"/>
    </row>
    <row r="34" spans="1:27" ht="15" customHeight="1">
      <c r="A34" s="194">
        <v>27</v>
      </c>
      <c r="B34" s="215" t="s">
        <v>205</v>
      </c>
      <c r="C34" s="79">
        <v>1377</v>
      </c>
      <c r="D34" s="79">
        <v>121</v>
      </c>
      <c r="E34" s="79">
        <v>284</v>
      </c>
      <c r="F34" s="79">
        <v>256</v>
      </c>
      <c r="G34" s="79">
        <v>223</v>
      </c>
      <c r="H34" s="79">
        <v>493</v>
      </c>
      <c r="I34" s="53"/>
      <c r="O34" s="52"/>
    </row>
    <row r="35" spans="1:27" ht="15" customHeight="1">
      <c r="A35" s="194">
        <v>28</v>
      </c>
      <c r="B35" s="215" t="s">
        <v>206</v>
      </c>
      <c r="C35" s="79">
        <v>711</v>
      </c>
      <c r="D35" s="79">
        <v>49</v>
      </c>
      <c r="E35" s="79">
        <v>125</v>
      </c>
      <c r="F35" s="79">
        <v>130</v>
      </c>
      <c r="G35" s="79">
        <v>120</v>
      </c>
      <c r="H35" s="79">
        <v>287</v>
      </c>
      <c r="I35" s="53"/>
      <c r="O35" s="52"/>
    </row>
    <row r="36" spans="1:27" ht="15" customHeight="1">
      <c r="A36" s="304" t="s">
        <v>0</v>
      </c>
      <c r="B36" s="304"/>
      <c r="C36" s="213">
        <v>61863</v>
      </c>
      <c r="D36" s="213">
        <v>4456</v>
      </c>
      <c r="E36" s="213">
        <v>9664</v>
      </c>
      <c r="F36" s="213">
        <v>10535</v>
      </c>
      <c r="G36" s="213">
        <v>11171</v>
      </c>
      <c r="H36" s="213">
        <v>26037</v>
      </c>
      <c r="I36" s="53"/>
    </row>
    <row r="37" spans="1:27" ht="31.5" customHeight="1">
      <c r="A37" s="320" t="s">
        <v>226</v>
      </c>
      <c r="B37" s="320"/>
      <c r="C37" s="320"/>
      <c r="D37" s="320"/>
      <c r="E37" s="320"/>
      <c r="F37" s="320"/>
      <c r="G37" s="320"/>
      <c r="H37" s="321"/>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6" t="s">
        <v>116</v>
      </c>
      <c r="B1" s="326"/>
      <c r="C1" s="326"/>
      <c r="D1" s="326"/>
      <c r="E1" s="326"/>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4" t="s">
        <v>0</v>
      </c>
      <c r="B67" s="325"/>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zoomScaleNormal="100" zoomScaleSheetLayoutView="100" workbookViewId="0">
      <selection activeCell="A4" sqref="A4"/>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10" t="s">
        <v>212</v>
      </c>
      <c r="B1" s="99"/>
      <c r="C1" s="99"/>
      <c r="D1" s="99"/>
      <c r="E1" s="99"/>
      <c r="F1" s="99"/>
      <c r="G1" s="99"/>
      <c r="H1" s="99"/>
    </row>
    <row r="2" spans="1:14" ht="12.95" customHeight="1">
      <c r="A2" s="233"/>
      <c r="B2" s="99"/>
      <c r="C2" s="99"/>
      <c r="D2" s="99"/>
      <c r="E2" s="99"/>
      <c r="F2" s="99"/>
      <c r="G2" s="99"/>
      <c r="H2" s="99"/>
    </row>
    <row r="3" spans="1:14" ht="30" customHeight="1">
      <c r="A3" s="316" t="s">
        <v>247</v>
      </c>
      <c r="B3" s="316"/>
      <c r="C3" s="316"/>
      <c r="D3" s="316"/>
      <c r="E3" s="316"/>
      <c r="F3" s="316"/>
      <c r="G3" s="316"/>
      <c r="H3" s="316"/>
    </row>
    <row r="4" spans="1:14" ht="12.95" customHeight="1">
      <c r="A4" s="109"/>
      <c r="B4" s="109"/>
      <c r="C4" s="109"/>
      <c r="D4" s="109"/>
      <c r="E4" s="109"/>
      <c r="F4" s="109"/>
      <c r="G4" s="109"/>
      <c r="H4" s="109"/>
    </row>
    <row r="6" spans="1:14" ht="15" customHeight="1">
      <c r="A6" s="301" t="s">
        <v>207</v>
      </c>
      <c r="B6" s="300" t="s">
        <v>136</v>
      </c>
      <c r="C6" s="327" t="s">
        <v>20</v>
      </c>
      <c r="D6" s="327"/>
      <c r="E6" s="327"/>
      <c r="F6" s="327"/>
      <c r="G6" s="327"/>
      <c r="H6" s="327"/>
    </row>
    <row r="7" spans="1:14" ht="15" customHeight="1">
      <c r="A7" s="317"/>
      <c r="B7" s="300"/>
      <c r="C7" s="292" t="s">
        <v>1</v>
      </c>
      <c r="D7" s="327" t="s">
        <v>89</v>
      </c>
      <c r="E7" s="328" t="s">
        <v>213</v>
      </c>
      <c r="F7" s="328"/>
      <c r="G7" s="328"/>
      <c r="H7" s="328"/>
    </row>
    <row r="8" spans="1:14" ht="29.25" customHeight="1">
      <c r="A8" s="302"/>
      <c r="B8" s="300"/>
      <c r="C8" s="292"/>
      <c r="D8" s="327"/>
      <c r="E8" s="226" t="s">
        <v>3</v>
      </c>
      <c r="F8" s="227" t="s">
        <v>218</v>
      </c>
      <c r="G8" s="226" t="s">
        <v>4</v>
      </c>
      <c r="H8" s="225" t="s">
        <v>219</v>
      </c>
    </row>
    <row r="9" spans="1:14" ht="15" customHeight="1">
      <c r="A9" s="192" t="s">
        <v>140</v>
      </c>
      <c r="B9" s="192"/>
      <c r="C9" s="217">
        <v>13214</v>
      </c>
      <c r="D9" s="218">
        <v>0.21360102161227229</v>
      </c>
      <c r="E9" s="219">
        <v>5232</v>
      </c>
      <c r="F9" s="220">
        <v>0.20021429664778814</v>
      </c>
      <c r="G9" s="219">
        <v>7982</v>
      </c>
      <c r="H9" s="220">
        <v>0.22498449743503016</v>
      </c>
    </row>
    <row r="10" spans="1:14" ht="15" customHeight="1">
      <c r="A10" s="193">
        <v>1</v>
      </c>
      <c r="B10" s="193" t="s">
        <v>179</v>
      </c>
      <c r="C10" s="80">
        <v>703</v>
      </c>
      <c r="D10" s="221">
        <v>0.17379480840543882</v>
      </c>
      <c r="E10" s="80">
        <v>298</v>
      </c>
      <c r="F10" s="221">
        <v>0.18896639188332276</v>
      </c>
      <c r="G10" s="80">
        <v>405</v>
      </c>
      <c r="H10" s="221">
        <v>0.16410048622366288</v>
      </c>
      <c r="I10" s="1"/>
      <c r="L10" s="1"/>
      <c r="N10" s="1"/>
    </row>
    <row r="11" spans="1:14" ht="15" customHeight="1">
      <c r="A11" s="194">
        <v>2</v>
      </c>
      <c r="B11" s="194" t="s">
        <v>180</v>
      </c>
      <c r="C11" s="81">
        <v>2121</v>
      </c>
      <c r="D11" s="123">
        <v>0.39816031537450725</v>
      </c>
      <c r="E11" s="81">
        <v>520</v>
      </c>
      <c r="F11" s="123">
        <v>0.31843233312921004</v>
      </c>
      <c r="G11" s="81">
        <v>1601</v>
      </c>
      <c r="H11" s="123">
        <v>0.43340552246886843</v>
      </c>
      <c r="I11" s="1"/>
      <c r="L11" s="1"/>
      <c r="N11" s="1"/>
    </row>
    <row r="12" spans="1:14" ht="15" customHeight="1">
      <c r="A12" s="194">
        <v>3</v>
      </c>
      <c r="B12" s="194" t="s">
        <v>181</v>
      </c>
      <c r="C12" s="81">
        <v>1061</v>
      </c>
      <c r="D12" s="123">
        <v>0.25029488086812929</v>
      </c>
      <c r="E12" s="81">
        <v>391</v>
      </c>
      <c r="F12" s="123">
        <v>0.22852133255406196</v>
      </c>
      <c r="G12" s="81">
        <v>670</v>
      </c>
      <c r="H12" s="123">
        <v>0.26503164556962028</v>
      </c>
      <c r="I12" s="1"/>
      <c r="L12" s="1"/>
      <c r="N12" s="1"/>
    </row>
    <row r="13" spans="1:14" ht="15" customHeight="1">
      <c r="A13" s="194">
        <v>4</v>
      </c>
      <c r="B13" s="194" t="s">
        <v>182</v>
      </c>
      <c r="C13" s="81">
        <v>382</v>
      </c>
      <c r="D13" s="123">
        <v>0.18480890179003387</v>
      </c>
      <c r="E13" s="81">
        <v>186</v>
      </c>
      <c r="F13" s="123">
        <v>0.18883248730964466</v>
      </c>
      <c r="G13" s="81">
        <v>196</v>
      </c>
      <c r="H13" s="123">
        <v>0.18114602587800369</v>
      </c>
      <c r="I13" s="1"/>
      <c r="L13" s="1"/>
      <c r="N13" s="1"/>
    </row>
    <row r="14" spans="1:14" ht="15" customHeight="1">
      <c r="A14" s="194">
        <v>5</v>
      </c>
      <c r="B14" s="194" t="s">
        <v>183</v>
      </c>
      <c r="C14" s="81">
        <v>160</v>
      </c>
      <c r="D14" s="123">
        <v>0.23738872403560832</v>
      </c>
      <c r="E14" s="81">
        <v>74</v>
      </c>
      <c r="F14" s="123">
        <v>0.23870967741935484</v>
      </c>
      <c r="G14" s="81">
        <v>86</v>
      </c>
      <c r="H14" s="123">
        <v>0.23626373626373626</v>
      </c>
      <c r="I14" s="1"/>
      <c r="L14" s="1"/>
      <c r="N14" s="1"/>
    </row>
    <row r="15" spans="1:14" ht="15" customHeight="1">
      <c r="A15" s="194">
        <v>6</v>
      </c>
      <c r="B15" s="194" t="s">
        <v>184</v>
      </c>
      <c r="C15" s="81">
        <v>284</v>
      </c>
      <c r="D15" s="123">
        <v>0.18358112475759533</v>
      </c>
      <c r="E15" s="81">
        <v>129</v>
      </c>
      <c r="F15" s="123">
        <v>0.19545454545454546</v>
      </c>
      <c r="G15" s="81">
        <v>155</v>
      </c>
      <c r="H15" s="123">
        <v>0.17474633596392333</v>
      </c>
      <c r="I15" s="1"/>
      <c r="L15" s="1"/>
      <c r="N15" s="1"/>
    </row>
    <row r="16" spans="1:14" ht="15" customHeight="1">
      <c r="A16" s="194">
        <v>7</v>
      </c>
      <c r="B16" s="194" t="s">
        <v>185</v>
      </c>
      <c r="C16" s="81">
        <v>197</v>
      </c>
      <c r="D16" s="123">
        <v>0.18106617647058823</v>
      </c>
      <c r="E16" s="81">
        <v>93</v>
      </c>
      <c r="F16" s="123">
        <v>0.1791907514450867</v>
      </c>
      <c r="G16" s="81">
        <v>104</v>
      </c>
      <c r="H16" s="123">
        <v>0.18277680140597541</v>
      </c>
      <c r="I16" s="1"/>
      <c r="L16" s="1"/>
      <c r="N16" s="1"/>
    </row>
    <row r="17" spans="1:14" ht="15" customHeight="1">
      <c r="A17" s="194">
        <v>8</v>
      </c>
      <c r="B17" s="194" t="s">
        <v>186</v>
      </c>
      <c r="C17" s="81">
        <v>238</v>
      </c>
      <c r="D17" s="123">
        <v>0.19147224456958969</v>
      </c>
      <c r="E17" s="81">
        <v>99</v>
      </c>
      <c r="F17" s="123">
        <v>0.19959677419354838</v>
      </c>
      <c r="G17" s="81">
        <v>139</v>
      </c>
      <c r="H17" s="123">
        <v>0.18607764390896922</v>
      </c>
      <c r="I17" s="1"/>
      <c r="L17" s="1"/>
      <c r="N17" s="1"/>
    </row>
    <row r="18" spans="1:14" ht="15" customHeight="1">
      <c r="A18" s="194">
        <v>9</v>
      </c>
      <c r="B18" s="194" t="s">
        <v>187</v>
      </c>
      <c r="C18" s="81">
        <v>172</v>
      </c>
      <c r="D18" s="123">
        <v>0.16165413533834586</v>
      </c>
      <c r="E18" s="81">
        <v>71</v>
      </c>
      <c r="F18" s="123">
        <v>0.1802030456852792</v>
      </c>
      <c r="G18" s="81">
        <v>101</v>
      </c>
      <c r="H18" s="123">
        <v>0.15074626865671642</v>
      </c>
      <c r="I18" s="1"/>
      <c r="L18" s="1"/>
      <c r="N18" s="1"/>
    </row>
    <row r="19" spans="1:14" ht="15" customHeight="1">
      <c r="A19" s="194">
        <v>10</v>
      </c>
      <c r="B19" s="194" t="s">
        <v>188</v>
      </c>
      <c r="C19" s="81">
        <v>197</v>
      </c>
      <c r="D19" s="123">
        <v>0.16121112929623568</v>
      </c>
      <c r="E19" s="81">
        <v>98</v>
      </c>
      <c r="F19" s="123">
        <v>0.16387959866220736</v>
      </c>
      <c r="G19" s="81">
        <v>99</v>
      </c>
      <c r="H19" s="123">
        <v>0.15865384615384615</v>
      </c>
      <c r="I19" s="1"/>
      <c r="L19" s="1"/>
      <c r="N19" s="1"/>
    </row>
    <row r="20" spans="1:14" ht="15" customHeight="1">
      <c r="A20" s="194">
        <v>11</v>
      </c>
      <c r="B20" s="194" t="s">
        <v>189</v>
      </c>
      <c r="C20" s="81">
        <v>230</v>
      </c>
      <c r="D20" s="123">
        <v>0.23589743589743589</v>
      </c>
      <c r="E20" s="81">
        <v>96</v>
      </c>
      <c r="F20" s="123">
        <v>0.22429906542056074</v>
      </c>
      <c r="G20" s="81">
        <v>134</v>
      </c>
      <c r="H20" s="123">
        <v>0.2449725776965265</v>
      </c>
      <c r="I20" s="1"/>
      <c r="L20" s="1"/>
      <c r="N20" s="1"/>
    </row>
    <row r="21" spans="1:14" ht="15" customHeight="1">
      <c r="A21" s="194">
        <v>12</v>
      </c>
      <c r="B21" s="194" t="s">
        <v>190</v>
      </c>
      <c r="C21" s="81">
        <v>445</v>
      </c>
      <c r="D21" s="123">
        <v>0.19919427036705462</v>
      </c>
      <c r="E21" s="81">
        <v>196</v>
      </c>
      <c r="F21" s="123">
        <v>0.19140625</v>
      </c>
      <c r="G21" s="81">
        <v>249</v>
      </c>
      <c r="H21" s="123">
        <v>0.20578512396694215</v>
      </c>
      <c r="I21" s="1"/>
      <c r="L21" s="1"/>
      <c r="N21" s="1"/>
    </row>
    <row r="22" spans="1:14" ht="15" customHeight="1">
      <c r="A22" s="194">
        <v>13</v>
      </c>
      <c r="B22" s="194" t="s">
        <v>191</v>
      </c>
      <c r="C22" s="81">
        <v>203</v>
      </c>
      <c r="D22" s="123">
        <v>0.20422535211267606</v>
      </c>
      <c r="E22" s="81">
        <v>80</v>
      </c>
      <c r="F22" s="123">
        <v>0.18099547511312217</v>
      </c>
      <c r="G22" s="81">
        <v>123</v>
      </c>
      <c r="H22" s="123">
        <v>0.22282608695652173</v>
      </c>
      <c r="I22" s="1"/>
      <c r="L22" s="1"/>
      <c r="N22" s="1"/>
    </row>
    <row r="23" spans="1:14" ht="15" customHeight="1">
      <c r="A23" s="194">
        <v>14</v>
      </c>
      <c r="B23" s="194" t="s">
        <v>192</v>
      </c>
      <c r="C23" s="81">
        <v>402</v>
      </c>
      <c r="D23" s="123">
        <v>0.17850799289520428</v>
      </c>
      <c r="E23" s="81">
        <v>184</v>
      </c>
      <c r="F23" s="123">
        <v>0.17692307692307693</v>
      </c>
      <c r="G23" s="81">
        <v>218</v>
      </c>
      <c r="H23" s="123">
        <v>0.17986798679867988</v>
      </c>
      <c r="I23" s="1"/>
      <c r="L23" s="1"/>
      <c r="N23" s="1"/>
    </row>
    <row r="24" spans="1:14" ht="15" customHeight="1">
      <c r="A24" s="194">
        <v>15</v>
      </c>
      <c r="B24" s="194" t="s">
        <v>193</v>
      </c>
      <c r="C24" s="81">
        <v>1060</v>
      </c>
      <c r="D24" s="123">
        <v>0.17950889077053345</v>
      </c>
      <c r="E24" s="81">
        <v>453</v>
      </c>
      <c r="F24" s="123">
        <v>0.17633320358115998</v>
      </c>
      <c r="G24" s="81">
        <v>607</v>
      </c>
      <c r="H24" s="123">
        <v>0.18195443645083934</v>
      </c>
      <c r="I24" s="1"/>
      <c r="L24" s="1"/>
      <c r="N24" s="1"/>
    </row>
    <row r="25" spans="1:14" ht="15" customHeight="1">
      <c r="A25" s="194">
        <v>16</v>
      </c>
      <c r="B25" s="194" t="s">
        <v>194</v>
      </c>
      <c r="C25" s="81">
        <v>227</v>
      </c>
      <c r="D25" s="123">
        <v>0.21537001897533206</v>
      </c>
      <c r="E25" s="81">
        <v>107</v>
      </c>
      <c r="F25" s="123">
        <v>0.21703853955375255</v>
      </c>
      <c r="G25" s="81">
        <v>120</v>
      </c>
      <c r="H25" s="123">
        <v>0.21390374331550802</v>
      </c>
      <c r="I25" s="1"/>
      <c r="L25" s="1"/>
      <c r="N25" s="1"/>
    </row>
    <row r="26" spans="1:14" ht="15" customHeight="1">
      <c r="A26" s="194">
        <v>17</v>
      </c>
      <c r="B26" s="194" t="s">
        <v>195</v>
      </c>
      <c r="C26" s="81">
        <v>320</v>
      </c>
      <c r="D26" s="123">
        <v>0.17167381974248927</v>
      </c>
      <c r="E26" s="81">
        <v>138</v>
      </c>
      <c r="F26" s="123">
        <v>0.17206982543640897</v>
      </c>
      <c r="G26" s="81">
        <v>182</v>
      </c>
      <c r="H26" s="123">
        <v>0.17137476459510359</v>
      </c>
      <c r="I26" s="1"/>
      <c r="L26" s="1"/>
      <c r="N26" s="1"/>
    </row>
    <row r="27" spans="1:14" ht="15" customHeight="1">
      <c r="A27" s="194">
        <v>18</v>
      </c>
      <c r="B27" s="194" t="s">
        <v>196</v>
      </c>
      <c r="C27" s="81">
        <v>126</v>
      </c>
      <c r="D27" s="123">
        <v>0.15347137637028013</v>
      </c>
      <c r="E27" s="81">
        <v>59</v>
      </c>
      <c r="F27" s="123">
        <v>0.14081145584725538</v>
      </c>
      <c r="G27" s="81">
        <v>67</v>
      </c>
      <c r="H27" s="123">
        <v>0.16666666666666666</v>
      </c>
      <c r="I27" s="1"/>
      <c r="L27" s="1"/>
      <c r="N27" s="1"/>
    </row>
    <row r="28" spans="1:14" ht="15" customHeight="1">
      <c r="A28" s="194">
        <v>19</v>
      </c>
      <c r="B28" s="194" t="s">
        <v>197</v>
      </c>
      <c r="C28" s="81">
        <v>256</v>
      </c>
      <c r="D28" s="123">
        <v>0.20678513731825526</v>
      </c>
      <c r="E28" s="81">
        <v>118</v>
      </c>
      <c r="F28" s="123">
        <v>0.23552894211576847</v>
      </c>
      <c r="G28" s="81">
        <v>138</v>
      </c>
      <c r="H28" s="123">
        <v>0.18724559023066487</v>
      </c>
      <c r="I28" s="1"/>
      <c r="L28" s="1"/>
      <c r="N28" s="1"/>
    </row>
    <row r="29" spans="1:14" ht="15" customHeight="1">
      <c r="A29" s="194">
        <v>20</v>
      </c>
      <c r="B29" s="194" t="s">
        <v>198</v>
      </c>
      <c r="C29" s="81">
        <v>222</v>
      </c>
      <c r="D29" s="123">
        <v>0.16616766467065869</v>
      </c>
      <c r="E29" s="81">
        <v>98</v>
      </c>
      <c r="F29" s="123">
        <v>0.1798165137614679</v>
      </c>
      <c r="G29" s="81">
        <v>124</v>
      </c>
      <c r="H29" s="123">
        <v>0.15676359039190899</v>
      </c>
      <c r="I29" s="1"/>
      <c r="L29" s="1"/>
      <c r="N29" s="1"/>
    </row>
    <row r="30" spans="1:14" ht="15" customHeight="1">
      <c r="A30" s="194">
        <v>21</v>
      </c>
      <c r="B30" s="194" t="s">
        <v>199</v>
      </c>
      <c r="C30" s="81">
        <v>1746</v>
      </c>
      <c r="D30" s="123">
        <v>0.18723860589812333</v>
      </c>
      <c r="E30" s="81">
        <v>732</v>
      </c>
      <c r="F30" s="123">
        <v>0.17706821480406387</v>
      </c>
      <c r="G30" s="81">
        <v>1014</v>
      </c>
      <c r="H30" s="123">
        <v>0.19533808514737044</v>
      </c>
      <c r="I30" s="1"/>
      <c r="L30" s="1"/>
      <c r="N30" s="1"/>
    </row>
    <row r="31" spans="1:14" ht="15" customHeight="1">
      <c r="A31" s="194">
        <v>22</v>
      </c>
      <c r="B31" s="194" t="s">
        <v>200</v>
      </c>
      <c r="C31" s="81">
        <v>419</v>
      </c>
      <c r="D31" s="123">
        <v>0.20429058995611896</v>
      </c>
      <c r="E31" s="81">
        <v>173</v>
      </c>
      <c r="F31" s="123">
        <v>0.19073869900771775</v>
      </c>
      <c r="G31" s="81">
        <v>246</v>
      </c>
      <c r="H31" s="123">
        <v>0.21503496503496503</v>
      </c>
      <c r="I31" s="1"/>
      <c r="L31" s="1"/>
      <c r="N31" s="1"/>
    </row>
    <row r="32" spans="1:14" ht="15" customHeight="1">
      <c r="A32" s="194">
        <v>23</v>
      </c>
      <c r="B32" s="194" t="s">
        <v>201</v>
      </c>
      <c r="C32" s="81">
        <v>437</v>
      </c>
      <c r="D32" s="123">
        <v>0.1884432945235015</v>
      </c>
      <c r="E32" s="81">
        <v>203</v>
      </c>
      <c r="F32" s="123">
        <v>0.18521897810218979</v>
      </c>
      <c r="G32" s="81">
        <v>234</v>
      </c>
      <c r="H32" s="123">
        <v>0.19133278822567457</v>
      </c>
      <c r="I32" s="1"/>
      <c r="L32" s="1"/>
      <c r="N32" s="1"/>
    </row>
    <row r="33" spans="1:14" ht="15" customHeight="1">
      <c r="A33" s="194">
        <v>24</v>
      </c>
      <c r="B33" s="194" t="s">
        <v>202</v>
      </c>
      <c r="C33" s="81">
        <v>566</v>
      </c>
      <c r="D33" s="123">
        <v>0.30122405534858965</v>
      </c>
      <c r="E33" s="81">
        <v>184</v>
      </c>
      <c r="F33" s="123">
        <v>0.27259259259259261</v>
      </c>
      <c r="G33" s="81">
        <v>382</v>
      </c>
      <c r="H33" s="123">
        <v>0.31727574750830567</v>
      </c>
      <c r="I33" s="1"/>
      <c r="L33" s="1"/>
      <c r="N33" s="1"/>
    </row>
    <row r="34" spans="1:14" ht="15" customHeight="1">
      <c r="A34" s="194">
        <v>25</v>
      </c>
      <c r="B34" s="194" t="s">
        <v>203</v>
      </c>
      <c r="C34" s="81">
        <v>204</v>
      </c>
      <c r="D34" s="123">
        <v>0.20880245649948823</v>
      </c>
      <c r="E34" s="81">
        <v>93</v>
      </c>
      <c r="F34" s="123">
        <v>0.21184510250569477</v>
      </c>
      <c r="G34" s="81">
        <v>111</v>
      </c>
      <c r="H34" s="123">
        <v>0.20631970260223048</v>
      </c>
      <c r="I34" s="1"/>
      <c r="L34" s="1"/>
      <c r="N34" s="1"/>
    </row>
    <row r="35" spans="1:14" ht="15" customHeight="1">
      <c r="A35" s="194">
        <v>26</v>
      </c>
      <c r="B35" s="194" t="s">
        <v>204</v>
      </c>
      <c r="C35" s="81">
        <v>398</v>
      </c>
      <c r="D35" s="123">
        <v>0.22271964185786233</v>
      </c>
      <c r="E35" s="81">
        <v>174</v>
      </c>
      <c r="F35" s="123">
        <v>0.2140221402214022</v>
      </c>
      <c r="G35" s="81">
        <v>224</v>
      </c>
      <c r="H35" s="123">
        <v>0.2299794661190965</v>
      </c>
      <c r="I35" s="1"/>
      <c r="L35" s="1"/>
      <c r="N35" s="1"/>
    </row>
    <row r="36" spans="1:14" ht="15" customHeight="1">
      <c r="A36" s="194">
        <v>27</v>
      </c>
      <c r="B36" s="194" t="s">
        <v>205</v>
      </c>
      <c r="C36" s="81">
        <v>280</v>
      </c>
      <c r="D36" s="123">
        <v>0.20378457059679767</v>
      </c>
      <c r="E36" s="81">
        <v>127</v>
      </c>
      <c r="F36" s="123">
        <v>0.20385232744783308</v>
      </c>
      <c r="G36" s="81">
        <v>153</v>
      </c>
      <c r="H36" s="123">
        <v>0.20372836218375498</v>
      </c>
      <c r="I36" s="1"/>
      <c r="K36" s="6"/>
      <c r="L36" s="1"/>
      <c r="N36" s="1"/>
    </row>
    <row r="37" spans="1:14" ht="15" customHeight="1">
      <c r="A37" s="195">
        <v>28</v>
      </c>
      <c r="B37" s="195" t="s">
        <v>206</v>
      </c>
      <c r="C37" s="81">
        <v>158</v>
      </c>
      <c r="D37" s="123">
        <v>0.22284908321579688</v>
      </c>
      <c r="E37" s="81">
        <v>58</v>
      </c>
      <c r="F37" s="123">
        <v>0.1939799331103679</v>
      </c>
      <c r="G37" s="81">
        <v>100</v>
      </c>
      <c r="H37" s="123">
        <v>0.24390243902439024</v>
      </c>
      <c r="I37" s="1"/>
      <c r="K37" s="6"/>
      <c r="L37" s="1"/>
      <c r="N37" s="1"/>
    </row>
    <row r="38" spans="1:14" ht="15" customHeight="1">
      <c r="A38" s="200" t="s">
        <v>159</v>
      </c>
      <c r="B38" s="196"/>
      <c r="C38" s="198">
        <v>73</v>
      </c>
      <c r="D38" s="129">
        <v>0.28853754940711462</v>
      </c>
      <c r="E38" s="198"/>
      <c r="F38" s="129"/>
      <c r="G38" s="198"/>
      <c r="H38" s="129"/>
      <c r="I38" s="1"/>
      <c r="K38" s="6"/>
      <c r="L38" s="1"/>
      <c r="N38" s="1"/>
    </row>
    <row r="39" spans="1:14" ht="15" customHeight="1">
      <c r="A39" s="201" t="s">
        <v>142</v>
      </c>
      <c r="B39" s="197"/>
      <c r="C39" s="198">
        <v>13287</v>
      </c>
      <c r="D39" s="129">
        <v>0.21478104844575918</v>
      </c>
      <c r="E39" s="198">
        <v>5232</v>
      </c>
      <c r="F39" s="129">
        <v>0.20021429664778814</v>
      </c>
      <c r="G39" s="198">
        <v>7982</v>
      </c>
      <c r="H39" s="129">
        <v>0.22498449743503016</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zoomScaleNormal="100" zoomScaleSheetLayoutView="100" workbookViewId="0">
      <selection activeCell="M22" sqref="M22"/>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10" t="s">
        <v>212</v>
      </c>
      <c r="B1" s="104"/>
      <c r="C1" s="104"/>
      <c r="D1" s="104"/>
      <c r="E1" s="104"/>
    </row>
    <row r="2" spans="1:8" ht="15" customHeight="1">
      <c r="A2" s="110"/>
      <c r="B2" s="104"/>
      <c r="C2" s="104"/>
      <c r="D2" s="104"/>
      <c r="E2" s="104"/>
    </row>
    <row r="3" spans="1:8" ht="30" customHeight="1">
      <c r="A3" s="316" t="s">
        <v>246</v>
      </c>
      <c r="B3" s="316"/>
      <c r="C3" s="316"/>
      <c r="D3" s="316"/>
      <c r="E3" s="316"/>
    </row>
    <row r="4" spans="1:8" ht="15" customHeight="1">
      <c r="A4" s="109"/>
      <c r="B4" s="109"/>
      <c r="C4" s="109"/>
      <c r="D4" s="109"/>
      <c r="E4" s="109"/>
    </row>
    <row r="5" spans="1:8" ht="15" customHeight="1"/>
    <row r="6" spans="1:8" ht="15" customHeight="1">
      <c r="A6" s="305" t="s">
        <v>207</v>
      </c>
      <c r="B6" s="305" t="s">
        <v>136</v>
      </c>
      <c r="C6" s="292" t="s">
        <v>1</v>
      </c>
      <c r="D6" s="328" t="s">
        <v>214</v>
      </c>
      <c r="E6" s="328"/>
    </row>
    <row r="7" spans="1:8" ht="15" customHeight="1">
      <c r="A7" s="306"/>
      <c r="B7" s="306"/>
      <c r="C7" s="292"/>
      <c r="D7" s="222" t="s">
        <v>3</v>
      </c>
      <c r="E7" s="222" t="s">
        <v>4</v>
      </c>
    </row>
    <row r="8" spans="1:8" ht="15" customHeight="1">
      <c r="A8" s="192" t="s">
        <v>140</v>
      </c>
      <c r="B8" s="192"/>
      <c r="C8" s="217">
        <v>12540</v>
      </c>
      <c r="D8" s="217">
        <v>6422</v>
      </c>
      <c r="E8" s="217">
        <v>6118</v>
      </c>
    </row>
    <row r="9" spans="1:8" ht="15" customHeight="1">
      <c r="A9" s="193">
        <v>1</v>
      </c>
      <c r="B9" s="193" t="s">
        <v>179</v>
      </c>
      <c r="C9" s="80">
        <v>771</v>
      </c>
      <c r="D9" s="80">
        <v>401</v>
      </c>
      <c r="E9" s="80">
        <v>370</v>
      </c>
      <c r="H9" s="1"/>
    </row>
    <row r="10" spans="1:8" ht="15" customHeight="1">
      <c r="A10" s="194">
        <v>2</v>
      </c>
      <c r="B10" s="194" t="s">
        <v>180</v>
      </c>
      <c r="C10" s="81">
        <v>816</v>
      </c>
      <c r="D10" s="81">
        <v>433</v>
      </c>
      <c r="E10" s="81">
        <v>383</v>
      </c>
      <c r="H10" s="1"/>
    </row>
    <row r="11" spans="1:8" ht="15" customHeight="1">
      <c r="A11" s="194">
        <v>3</v>
      </c>
      <c r="B11" s="194" t="s">
        <v>181</v>
      </c>
      <c r="C11" s="81">
        <v>811</v>
      </c>
      <c r="D11" s="81">
        <v>433</v>
      </c>
      <c r="E11" s="81">
        <v>378</v>
      </c>
      <c r="H11" s="1"/>
    </row>
    <row r="12" spans="1:8" ht="15" customHeight="1">
      <c r="A12" s="194">
        <v>4</v>
      </c>
      <c r="B12" s="194" t="s">
        <v>182</v>
      </c>
      <c r="C12" s="81">
        <v>368</v>
      </c>
      <c r="D12" s="81">
        <v>179</v>
      </c>
      <c r="E12" s="81">
        <v>189</v>
      </c>
      <c r="F12" s="38"/>
      <c r="H12" s="1"/>
    </row>
    <row r="13" spans="1:8" ht="15" customHeight="1">
      <c r="A13" s="194">
        <v>5</v>
      </c>
      <c r="B13" s="194" t="s">
        <v>183</v>
      </c>
      <c r="C13" s="81">
        <v>139</v>
      </c>
      <c r="D13" s="81">
        <v>69</v>
      </c>
      <c r="E13" s="81">
        <v>70</v>
      </c>
      <c r="H13" s="1"/>
    </row>
    <row r="14" spans="1:8" ht="15" customHeight="1">
      <c r="A14" s="194">
        <v>6</v>
      </c>
      <c r="B14" s="194" t="s">
        <v>184</v>
      </c>
      <c r="C14" s="81">
        <v>335</v>
      </c>
      <c r="D14" s="81">
        <v>185</v>
      </c>
      <c r="E14" s="81">
        <v>150</v>
      </c>
      <c r="H14" s="1"/>
    </row>
    <row r="15" spans="1:8" ht="15" customHeight="1">
      <c r="A15" s="194">
        <v>7</v>
      </c>
      <c r="B15" s="194" t="s">
        <v>185</v>
      </c>
      <c r="C15" s="81">
        <v>162</v>
      </c>
      <c r="D15" s="81">
        <v>80</v>
      </c>
      <c r="E15" s="81">
        <v>82</v>
      </c>
      <c r="H15" s="1"/>
    </row>
    <row r="16" spans="1:8" ht="15" customHeight="1">
      <c r="A16" s="194">
        <v>8</v>
      </c>
      <c r="B16" s="194" t="s">
        <v>186</v>
      </c>
      <c r="C16" s="81">
        <v>339</v>
      </c>
      <c r="D16" s="81">
        <v>172</v>
      </c>
      <c r="E16" s="81">
        <v>167</v>
      </c>
      <c r="H16" s="1"/>
    </row>
    <row r="17" spans="1:8" ht="15" customHeight="1">
      <c r="A17" s="194">
        <v>9</v>
      </c>
      <c r="B17" s="194" t="s">
        <v>187</v>
      </c>
      <c r="C17" s="81">
        <v>234</v>
      </c>
      <c r="D17" s="81">
        <v>121</v>
      </c>
      <c r="E17" s="81">
        <v>113</v>
      </c>
      <c r="H17" s="1"/>
    </row>
    <row r="18" spans="1:8" ht="15" customHeight="1">
      <c r="A18" s="194">
        <v>10</v>
      </c>
      <c r="B18" s="194" t="s">
        <v>188</v>
      </c>
      <c r="C18" s="81">
        <v>229</v>
      </c>
      <c r="D18" s="81">
        <v>118</v>
      </c>
      <c r="E18" s="81">
        <v>111</v>
      </c>
      <c r="H18" s="1"/>
    </row>
    <row r="19" spans="1:8" ht="15" customHeight="1">
      <c r="A19" s="194">
        <v>11</v>
      </c>
      <c r="B19" s="194" t="s">
        <v>189</v>
      </c>
      <c r="C19" s="81">
        <v>239</v>
      </c>
      <c r="D19" s="81">
        <v>114</v>
      </c>
      <c r="E19" s="81">
        <v>125</v>
      </c>
      <c r="H19" s="1"/>
    </row>
    <row r="20" spans="1:8" ht="15" customHeight="1">
      <c r="A20" s="194">
        <v>12</v>
      </c>
      <c r="B20" s="194" t="s">
        <v>190</v>
      </c>
      <c r="C20" s="81">
        <v>497</v>
      </c>
      <c r="D20" s="81">
        <v>262</v>
      </c>
      <c r="E20" s="81">
        <v>235</v>
      </c>
      <c r="H20" s="1"/>
    </row>
    <row r="21" spans="1:8" ht="15" customHeight="1">
      <c r="A21" s="194">
        <v>13</v>
      </c>
      <c r="B21" s="194" t="s">
        <v>191</v>
      </c>
      <c r="C21" s="81">
        <v>236</v>
      </c>
      <c r="D21" s="81">
        <v>127</v>
      </c>
      <c r="E21" s="81">
        <v>109</v>
      </c>
      <c r="H21" s="1"/>
    </row>
    <row r="22" spans="1:8" ht="15" customHeight="1">
      <c r="A22" s="194">
        <v>14</v>
      </c>
      <c r="B22" s="194" t="s">
        <v>192</v>
      </c>
      <c r="C22" s="81">
        <v>505</v>
      </c>
      <c r="D22" s="81">
        <v>264</v>
      </c>
      <c r="E22" s="81">
        <v>241</v>
      </c>
      <c r="H22" s="1"/>
    </row>
    <row r="23" spans="1:8" ht="15" customHeight="1">
      <c r="A23" s="194">
        <v>15</v>
      </c>
      <c r="B23" s="194" t="s">
        <v>193</v>
      </c>
      <c r="C23" s="81">
        <v>1287</v>
      </c>
      <c r="D23" s="81">
        <v>622</v>
      </c>
      <c r="E23" s="81">
        <v>665</v>
      </c>
      <c r="H23" s="1"/>
    </row>
    <row r="24" spans="1:8" ht="15" customHeight="1">
      <c r="A24" s="194">
        <v>16</v>
      </c>
      <c r="B24" s="194" t="s">
        <v>194</v>
      </c>
      <c r="C24" s="81">
        <v>180</v>
      </c>
      <c r="D24" s="81">
        <v>97</v>
      </c>
      <c r="E24" s="81">
        <v>83</v>
      </c>
      <c r="H24" s="1"/>
    </row>
    <row r="25" spans="1:8" ht="15" customHeight="1">
      <c r="A25" s="194">
        <v>17</v>
      </c>
      <c r="B25" s="194" t="s">
        <v>195</v>
      </c>
      <c r="C25" s="81">
        <v>390</v>
      </c>
      <c r="D25" s="81">
        <v>187</v>
      </c>
      <c r="E25" s="81">
        <v>203</v>
      </c>
      <c r="H25" s="1"/>
    </row>
    <row r="26" spans="1:8" ht="15" customHeight="1">
      <c r="A26" s="194">
        <v>18</v>
      </c>
      <c r="B26" s="194" t="s">
        <v>196</v>
      </c>
      <c r="C26" s="81">
        <v>158</v>
      </c>
      <c r="D26" s="81">
        <v>69</v>
      </c>
      <c r="E26" s="81">
        <v>89</v>
      </c>
      <c r="H26" s="1"/>
    </row>
    <row r="27" spans="1:8" ht="15" customHeight="1">
      <c r="A27" s="194">
        <v>19</v>
      </c>
      <c r="B27" s="194" t="s">
        <v>197</v>
      </c>
      <c r="C27" s="81">
        <v>327</v>
      </c>
      <c r="D27" s="81">
        <v>162</v>
      </c>
      <c r="E27" s="81">
        <v>165</v>
      </c>
      <c r="H27" s="1"/>
    </row>
    <row r="28" spans="1:8" ht="15" customHeight="1">
      <c r="A28" s="194">
        <v>20</v>
      </c>
      <c r="B28" s="194" t="s">
        <v>198</v>
      </c>
      <c r="C28" s="81">
        <v>248</v>
      </c>
      <c r="D28" s="81">
        <v>128</v>
      </c>
      <c r="E28" s="81">
        <v>120</v>
      </c>
      <c r="H28" s="1"/>
    </row>
    <row r="29" spans="1:8" ht="15" customHeight="1">
      <c r="A29" s="194">
        <v>21</v>
      </c>
      <c r="B29" s="194" t="s">
        <v>199</v>
      </c>
      <c r="C29" s="81">
        <v>1870</v>
      </c>
      <c r="D29" s="81">
        <v>976</v>
      </c>
      <c r="E29" s="81">
        <v>894</v>
      </c>
      <c r="H29" s="1"/>
    </row>
    <row r="30" spans="1:8" ht="15" customHeight="1">
      <c r="A30" s="194">
        <v>22</v>
      </c>
      <c r="B30" s="194" t="s">
        <v>200</v>
      </c>
      <c r="C30" s="81">
        <v>447</v>
      </c>
      <c r="D30" s="81">
        <v>214</v>
      </c>
      <c r="E30" s="81">
        <v>233</v>
      </c>
      <c r="H30" s="1"/>
    </row>
    <row r="31" spans="1:8" ht="15" customHeight="1">
      <c r="A31" s="194">
        <v>23</v>
      </c>
      <c r="B31" s="194" t="s">
        <v>201</v>
      </c>
      <c r="C31" s="81">
        <v>527</v>
      </c>
      <c r="D31" s="81">
        <v>266</v>
      </c>
      <c r="E31" s="81">
        <v>261</v>
      </c>
      <c r="H31" s="1"/>
    </row>
    <row r="32" spans="1:8" ht="15" customHeight="1">
      <c r="A32" s="194">
        <v>24</v>
      </c>
      <c r="B32" s="194" t="s">
        <v>202</v>
      </c>
      <c r="C32" s="81">
        <v>282</v>
      </c>
      <c r="D32" s="81">
        <v>135</v>
      </c>
      <c r="E32" s="81">
        <v>147</v>
      </c>
      <c r="H32" s="1"/>
    </row>
    <row r="33" spans="1:8" ht="15" customHeight="1">
      <c r="A33" s="194">
        <v>25</v>
      </c>
      <c r="B33" s="194" t="s">
        <v>203</v>
      </c>
      <c r="C33" s="81">
        <v>205</v>
      </c>
      <c r="D33" s="81">
        <v>106</v>
      </c>
      <c r="E33" s="81">
        <v>99</v>
      </c>
      <c r="H33" s="1"/>
    </row>
    <row r="34" spans="1:8" ht="15" customHeight="1">
      <c r="A34" s="194">
        <v>26</v>
      </c>
      <c r="B34" s="194" t="s">
        <v>204</v>
      </c>
      <c r="C34" s="81">
        <v>429</v>
      </c>
      <c r="D34" s="81">
        <v>232</v>
      </c>
      <c r="E34" s="81">
        <v>197</v>
      </c>
      <c r="H34" s="1"/>
    </row>
    <row r="35" spans="1:8" ht="15" customHeight="1">
      <c r="A35" s="194">
        <v>27</v>
      </c>
      <c r="B35" s="194" t="s">
        <v>205</v>
      </c>
      <c r="C35" s="81">
        <v>308</v>
      </c>
      <c r="D35" s="81">
        <v>164</v>
      </c>
      <c r="E35" s="81">
        <v>144</v>
      </c>
      <c r="H35" s="1"/>
    </row>
    <row r="36" spans="1:8" ht="15" customHeight="1">
      <c r="A36" s="195">
        <v>28</v>
      </c>
      <c r="B36" s="195" t="s">
        <v>206</v>
      </c>
      <c r="C36" s="82">
        <v>201</v>
      </c>
      <c r="D36" s="82">
        <v>106</v>
      </c>
      <c r="E36" s="82">
        <v>95</v>
      </c>
      <c r="H36" s="1"/>
    </row>
    <row r="37" spans="1:8" ht="15" customHeight="1" thickBot="1">
      <c r="A37" s="200" t="s">
        <v>141</v>
      </c>
      <c r="B37" s="223"/>
      <c r="C37" s="198">
        <v>66</v>
      </c>
      <c r="D37" s="198"/>
      <c r="E37" s="198"/>
      <c r="H37" s="1"/>
    </row>
    <row r="38" spans="1:8" ht="15" customHeight="1" thickBot="1">
      <c r="A38" s="201" t="s">
        <v>142</v>
      </c>
      <c r="B38" s="224"/>
      <c r="C38" s="198">
        <v>12606</v>
      </c>
      <c r="D38" s="198">
        <v>6422</v>
      </c>
      <c r="E38" s="198">
        <v>6118</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Normal="100" zoomScaleSheetLayoutView="82" workbookViewId="0">
      <selection activeCell="O9" sqref="O9"/>
    </sheetView>
  </sheetViews>
  <sheetFormatPr defaultRowHeight="12.75"/>
  <sheetData>
    <row r="1" spans="1:1">
      <c r="A1" s="110" t="s">
        <v>212</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I17" sqref="I17"/>
    </sheetView>
  </sheetViews>
  <sheetFormatPr defaultRowHeight="12.75"/>
  <cols>
    <col min="1" max="1" width="11.7109375" style="231" customWidth="1"/>
    <col min="2" max="2" width="80.7109375" customWidth="1"/>
    <col min="3" max="3" width="5.5703125" customWidth="1"/>
  </cols>
  <sheetData>
    <row r="1" spans="1:3" s="83" customFormat="1" ht="30" customHeight="1">
      <c r="A1" s="289" t="s">
        <v>24</v>
      </c>
      <c r="B1" s="289"/>
      <c r="C1" s="289"/>
    </row>
    <row r="2" spans="1:3" ht="15" customHeight="1">
      <c r="A2" s="229"/>
      <c r="B2" s="107"/>
    </row>
    <row r="3" spans="1:3" ht="15" customHeight="1">
      <c r="A3" s="230" t="s">
        <v>215</v>
      </c>
      <c r="B3" s="284" t="s">
        <v>216</v>
      </c>
      <c r="C3" s="228"/>
    </row>
    <row r="4" spans="1:3" ht="15" customHeight="1">
      <c r="A4" s="279"/>
      <c r="B4" s="105" t="s">
        <v>172</v>
      </c>
      <c r="C4" s="285">
        <v>3</v>
      </c>
    </row>
    <row r="5" spans="1:3" ht="30" customHeight="1">
      <c r="A5" s="280">
        <v>1</v>
      </c>
      <c r="B5" s="283" t="s">
        <v>231</v>
      </c>
      <c r="C5" s="285">
        <v>5</v>
      </c>
    </row>
    <row r="6" spans="1:3" ht="30" customHeight="1">
      <c r="A6" s="280">
        <v>2</v>
      </c>
      <c r="B6" s="106" t="s">
        <v>232</v>
      </c>
      <c r="C6" s="285">
        <v>6</v>
      </c>
    </row>
    <row r="7" spans="1:3" ht="30" customHeight="1">
      <c r="A7" s="280">
        <v>3</v>
      </c>
      <c r="B7" s="106" t="s">
        <v>233</v>
      </c>
      <c r="C7" s="285">
        <v>8</v>
      </c>
    </row>
    <row r="8" spans="1:3" ht="30" customHeight="1">
      <c r="A8" s="280">
        <v>4</v>
      </c>
      <c r="B8" s="106" t="s">
        <v>234</v>
      </c>
      <c r="C8" s="285">
        <v>9</v>
      </c>
    </row>
    <row r="9" spans="1:3" ht="30" customHeight="1">
      <c r="A9" s="280">
        <v>5</v>
      </c>
      <c r="B9" s="106" t="s">
        <v>235</v>
      </c>
      <c r="C9" s="285">
        <v>10</v>
      </c>
    </row>
    <row r="10" spans="1:3" ht="30" customHeight="1">
      <c r="A10" s="280">
        <v>6</v>
      </c>
      <c r="B10" s="106" t="s">
        <v>236</v>
      </c>
      <c r="C10" s="285">
        <v>11</v>
      </c>
    </row>
    <row r="11" spans="1:3" ht="30" customHeight="1">
      <c r="A11" s="280">
        <v>7</v>
      </c>
      <c r="B11" s="106" t="s">
        <v>237</v>
      </c>
      <c r="C11" s="285">
        <v>12</v>
      </c>
    </row>
    <row r="12" spans="1:3" ht="30" customHeight="1">
      <c r="A12" s="280">
        <v>8</v>
      </c>
      <c r="B12" s="106" t="s">
        <v>238</v>
      </c>
      <c r="C12" s="285">
        <v>13</v>
      </c>
    </row>
    <row r="13" spans="1:3" ht="30" customHeight="1">
      <c r="A13" s="280">
        <v>9</v>
      </c>
      <c r="B13" s="106" t="s">
        <v>239</v>
      </c>
      <c r="C13" s="285">
        <v>14</v>
      </c>
    </row>
    <row r="14" spans="1:3" ht="30" customHeight="1">
      <c r="A14" s="280">
        <v>10</v>
      </c>
      <c r="B14" s="106" t="s">
        <v>240</v>
      </c>
      <c r="C14" s="285">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topLeftCell="A13" zoomScaleNormal="100" zoomScaleSheetLayoutView="115" workbookViewId="0">
      <selection activeCell="L7" sqref="L7"/>
    </sheetView>
  </sheetViews>
  <sheetFormatPr defaultRowHeight="12.75"/>
  <cols>
    <col min="1" max="1" width="100.7109375" customWidth="1"/>
  </cols>
  <sheetData>
    <row r="1" spans="1:10" ht="15" customHeight="1">
      <c r="A1" s="110" t="s">
        <v>212</v>
      </c>
      <c r="B1" s="108"/>
      <c r="C1" s="108"/>
      <c r="D1" s="108"/>
      <c r="E1" s="108"/>
      <c r="F1" s="108"/>
      <c r="G1" s="108"/>
      <c r="H1" s="108"/>
      <c r="I1" s="108"/>
      <c r="J1" s="108"/>
    </row>
    <row r="2" spans="1:10" ht="15" customHeight="1"/>
    <row r="3" spans="1:10" ht="51">
      <c r="A3" s="272" t="s">
        <v>132</v>
      </c>
    </row>
    <row r="4" spans="1:10" ht="63.75">
      <c r="A4" s="272" t="s">
        <v>130</v>
      </c>
    </row>
    <row r="5" spans="1:10" ht="69.75" customHeight="1">
      <c r="A5" s="272" t="s">
        <v>127</v>
      </c>
    </row>
    <row r="6" spans="1:10" ht="83.25" customHeight="1">
      <c r="A6" s="272" t="s">
        <v>129</v>
      </c>
    </row>
    <row r="7" spans="1:10" ht="98.25" customHeight="1">
      <c r="A7" s="272" t="s">
        <v>128</v>
      </c>
    </row>
    <row r="8" spans="1:10" ht="103.5" customHeight="1">
      <c r="A8" s="273" t="s">
        <v>228</v>
      </c>
    </row>
    <row r="9" spans="1:10" ht="98.25" customHeight="1">
      <c r="A9" s="273" t="s">
        <v>227</v>
      </c>
    </row>
    <row r="10" spans="1:10" ht="47.25" customHeight="1">
      <c r="A10" s="273" t="s">
        <v>126</v>
      </c>
    </row>
    <row r="11" spans="1:10" ht="120.75" customHeight="1">
      <c r="A11" s="278"/>
    </row>
    <row r="12" spans="1:10" ht="80.25" customHeight="1">
      <c r="A12" s="273" t="s">
        <v>166</v>
      </c>
    </row>
    <row r="13" spans="1:10" ht="51.75" customHeight="1">
      <c r="A13" s="277" t="s">
        <v>131</v>
      </c>
    </row>
    <row r="14" spans="1:10">
      <c r="A14" s="56" t="s">
        <v>171</v>
      </c>
    </row>
    <row r="16" spans="1:10">
      <c r="A16" s="98" t="s">
        <v>212</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topLeftCell="A19" zoomScaleNormal="100" zoomScaleSheetLayoutView="70" workbookViewId="0">
      <selection activeCell="P49" sqref="P49"/>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10" t="s">
        <v>212</v>
      </c>
      <c r="B1" s="108"/>
      <c r="C1" s="108"/>
      <c r="D1" s="108"/>
      <c r="E1" s="108"/>
      <c r="F1" s="108"/>
      <c r="G1" s="108"/>
      <c r="H1" s="108"/>
      <c r="I1" s="108"/>
      <c r="J1" s="108"/>
      <c r="K1" s="6"/>
    </row>
    <row r="2" spans="1:11" ht="15" customHeight="1">
      <c r="A2" s="110"/>
      <c r="B2" s="108"/>
      <c r="C2" s="108"/>
      <c r="D2" s="108"/>
      <c r="E2" s="108"/>
      <c r="F2" s="108"/>
      <c r="G2" s="108"/>
      <c r="H2" s="108"/>
      <c r="I2" s="108"/>
      <c r="J2" s="108"/>
    </row>
    <row r="3" spans="1:11" ht="15" customHeight="1">
      <c r="A3" s="295" t="s">
        <v>254</v>
      </c>
      <c r="B3" s="295"/>
      <c r="C3" s="295"/>
      <c r="D3" s="295"/>
      <c r="E3" s="295"/>
      <c r="F3" s="295"/>
      <c r="G3" s="295"/>
      <c r="H3" s="295"/>
      <c r="I3" s="295"/>
      <c r="J3" s="295"/>
    </row>
    <row r="4" spans="1:11" ht="15" customHeight="1">
      <c r="A4" s="116"/>
      <c r="B4" s="116"/>
      <c r="C4" s="116"/>
      <c r="D4" s="116"/>
      <c r="E4" s="116"/>
      <c r="F4" s="116"/>
      <c r="G4" s="116"/>
      <c r="H4" s="116"/>
      <c r="I4" s="116"/>
      <c r="J4" s="116"/>
    </row>
    <row r="5" spans="1:11" ht="15" customHeight="1"/>
    <row r="6" spans="1:11" ht="39" customHeight="1">
      <c r="A6" s="290" t="s">
        <v>93</v>
      </c>
      <c r="B6" s="292" t="s">
        <v>94</v>
      </c>
      <c r="C6" s="292"/>
      <c r="D6" s="292" t="s">
        <v>5</v>
      </c>
      <c r="E6" s="292"/>
      <c r="F6" s="293" t="s">
        <v>95</v>
      </c>
      <c r="G6" s="293"/>
      <c r="H6" s="293"/>
      <c r="I6" s="293"/>
      <c r="J6" s="294"/>
    </row>
    <row r="7" spans="1:11" ht="45" customHeight="1">
      <c r="A7" s="291"/>
      <c r="B7" s="159" t="s">
        <v>96</v>
      </c>
      <c r="C7" s="160" t="s">
        <v>168</v>
      </c>
      <c r="D7" s="161" t="s">
        <v>96</v>
      </c>
      <c r="E7" s="162" t="s">
        <v>168</v>
      </c>
      <c r="F7" s="163" t="s">
        <v>96</v>
      </c>
      <c r="G7" s="164" t="s">
        <v>168</v>
      </c>
      <c r="H7" s="162" t="s">
        <v>242</v>
      </c>
      <c r="I7" s="160" t="s">
        <v>243</v>
      </c>
      <c r="J7" s="165" t="s">
        <v>117</v>
      </c>
    </row>
    <row r="8" spans="1:11" ht="15" customHeight="1">
      <c r="A8" s="166" t="s">
        <v>97</v>
      </c>
      <c r="B8" s="117">
        <v>2694129</v>
      </c>
      <c r="C8" s="118">
        <v>1</v>
      </c>
      <c r="D8" s="119">
        <v>146055</v>
      </c>
      <c r="E8" s="120">
        <v>1</v>
      </c>
      <c r="F8" s="121">
        <v>61863</v>
      </c>
      <c r="G8" s="122">
        <v>1</v>
      </c>
      <c r="H8" s="123">
        <v>-7.6197503930186539E-3</v>
      </c>
      <c r="I8" s="123">
        <v>7.2409250078008469E-2</v>
      </c>
      <c r="J8" s="124">
        <v>0.42355961795214131</v>
      </c>
    </row>
    <row r="9" spans="1:11" ht="15" customHeight="1">
      <c r="A9" s="167" t="s">
        <v>98</v>
      </c>
      <c r="B9" s="125"/>
      <c r="C9" s="123"/>
      <c r="D9" s="126"/>
      <c r="E9" s="123"/>
      <c r="F9" s="127"/>
      <c r="G9" s="122"/>
      <c r="H9" s="123"/>
      <c r="I9" s="123"/>
      <c r="J9" s="124"/>
    </row>
    <row r="10" spans="1:11" ht="15" customHeight="1">
      <c r="A10" s="168" t="s">
        <v>99</v>
      </c>
      <c r="B10" s="128"/>
      <c r="C10" s="129"/>
      <c r="D10" s="130"/>
      <c r="E10" s="129"/>
      <c r="F10" s="131"/>
      <c r="G10" s="132"/>
      <c r="H10" s="129"/>
      <c r="I10" s="129"/>
      <c r="J10" s="133"/>
    </row>
    <row r="11" spans="1:11" ht="15" customHeight="1">
      <c r="A11" s="169" t="s">
        <v>100</v>
      </c>
      <c r="B11" s="125">
        <v>1316734</v>
      </c>
      <c r="C11" s="134">
        <v>0.48874200158938197</v>
      </c>
      <c r="D11" s="135">
        <v>64003</v>
      </c>
      <c r="E11" s="136">
        <v>0.43821163260415597</v>
      </c>
      <c r="F11" s="121">
        <v>26132</v>
      </c>
      <c r="G11" s="122">
        <v>0.42241727688602232</v>
      </c>
      <c r="H11" s="123">
        <v>-2.5943044580289287E-2</v>
      </c>
      <c r="I11" s="123">
        <v>7.1334863889799927E-2</v>
      </c>
      <c r="J11" s="124">
        <v>0.40829336124869148</v>
      </c>
    </row>
    <row r="12" spans="1:11" ht="15" customHeight="1">
      <c r="A12" s="169" t="s">
        <v>101</v>
      </c>
      <c r="B12" s="137">
        <v>1328391</v>
      </c>
      <c r="C12" s="134">
        <v>0.49306881741742881</v>
      </c>
      <c r="D12" s="85">
        <v>82052</v>
      </c>
      <c r="E12" s="136">
        <v>0.56178836739584403</v>
      </c>
      <c r="F12" s="121">
        <v>35478</v>
      </c>
      <c r="G12" s="122">
        <v>0.57349304107463261</v>
      </c>
      <c r="H12" s="123">
        <v>4.3027798222272651E-3</v>
      </c>
      <c r="I12" s="123">
        <v>7.3399491710032683E-2</v>
      </c>
      <c r="J12" s="124">
        <v>0.43238434163701067</v>
      </c>
    </row>
    <row r="13" spans="1:11" ht="15" customHeight="1">
      <c r="A13" s="169" t="s">
        <v>139</v>
      </c>
      <c r="B13" s="137">
        <v>49004</v>
      </c>
      <c r="C13" s="134">
        <v>1.8189180993189266E-2</v>
      </c>
      <c r="D13" s="86"/>
      <c r="E13" s="136"/>
      <c r="F13" s="121">
        <v>253</v>
      </c>
      <c r="G13" s="122">
        <v>4.0896820393450046E-3</v>
      </c>
      <c r="H13" s="123">
        <v>0.375</v>
      </c>
      <c r="I13" s="123">
        <v>4.5454545454545414E-2</v>
      </c>
      <c r="J13" s="124"/>
    </row>
    <row r="14" spans="1:11" ht="15" customHeight="1">
      <c r="A14" s="170" t="s">
        <v>102</v>
      </c>
      <c r="B14" s="128"/>
      <c r="C14" s="138"/>
      <c r="D14" s="139"/>
      <c r="E14" s="129"/>
      <c r="F14" s="140"/>
      <c r="G14" s="132"/>
      <c r="H14" s="129"/>
      <c r="I14" s="129"/>
      <c r="J14" s="133"/>
    </row>
    <row r="15" spans="1:11" ht="15" customHeight="1">
      <c r="A15" s="171" t="s">
        <v>150</v>
      </c>
      <c r="B15" s="125">
        <v>199796</v>
      </c>
      <c r="C15" s="134">
        <v>7.4159774828896463E-2</v>
      </c>
      <c r="D15" s="87">
        <v>8905</v>
      </c>
      <c r="E15" s="136">
        <v>6.0970182465509566E-2</v>
      </c>
      <c r="F15" s="121">
        <v>3033</v>
      </c>
      <c r="G15" s="122">
        <v>4.9027690218709084E-2</v>
      </c>
      <c r="H15" s="123">
        <v>0.4630969609261939</v>
      </c>
      <c r="I15" s="123">
        <v>0.13045098770033547</v>
      </c>
      <c r="J15" s="124">
        <v>0.34059517125210553</v>
      </c>
    </row>
    <row r="16" spans="1:11" ht="15" customHeight="1">
      <c r="A16" s="171" t="s">
        <v>103</v>
      </c>
      <c r="B16" s="125">
        <v>140562</v>
      </c>
      <c r="C16" s="134">
        <v>5.2173448264726745E-2</v>
      </c>
      <c r="D16" s="87">
        <v>9460</v>
      </c>
      <c r="E16" s="136">
        <v>6.4770120844887202E-2</v>
      </c>
      <c r="F16" s="121">
        <v>3261</v>
      </c>
      <c r="G16" s="122">
        <v>5.2713253479462686E-2</v>
      </c>
      <c r="H16" s="123">
        <v>-0.14386978209503809</v>
      </c>
      <c r="I16" s="123">
        <v>5.911010068203959E-2</v>
      </c>
      <c r="J16" s="124">
        <v>0.34471458773784353</v>
      </c>
    </row>
    <row r="17" spans="1:10" ht="15" customHeight="1">
      <c r="A17" s="171" t="s">
        <v>104</v>
      </c>
      <c r="B17" s="125">
        <v>217326</v>
      </c>
      <c r="C17" s="134">
        <v>8.0666515968611754E-2</v>
      </c>
      <c r="D17" s="87">
        <v>12766</v>
      </c>
      <c r="E17" s="136">
        <v>8.740542946150423E-2</v>
      </c>
      <c r="F17" s="121">
        <v>5275</v>
      </c>
      <c r="G17" s="122">
        <v>8.5269062282786162E-2</v>
      </c>
      <c r="H17" s="123">
        <v>-6.3886424134871334E-2</v>
      </c>
      <c r="I17" s="123">
        <v>4.6834689422504461E-2</v>
      </c>
      <c r="J17" s="124">
        <v>0.41320695597681339</v>
      </c>
    </row>
    <row r="18" spans="1:10" ht="15" customHeight="1">
      <c r="A18" s="171" t="s">
        <v>105</v>
      </c>
      <c r="B18" s="125">
        <v>300048</v>
      </c>
      <c r="C18" s="134">
        <v>0.11137105906955458</v>
      </c>
      <c r="D18" s="87">
        <v>16644</v>
      </c>
      <c r="E18" s="136">
        <v>0.11395707096641676</v>
      </c>
      <c r="F18" s="121">
        <v>7571</v>
      </c>
      <c r="G18" s="122">
        <v>0.12238333090862066</v>
      </c>
      <c r="H18" s="123">
        <v>-4.3582617483577613E-2</v>
      </c>
      <c r="I18" s="123">
        <v>6.4838255977496484E-2</v>
      </c>
      <c r="J18" s="124">
        <v>0.45487863494352321</v>
      </c>
    </row>
    <row r="19" spans="1:10" ht="15" customHeight="1">
      <c r="A19" s="171" t="s">
        <v>106</v>
      </c>
      <c r="B19" s="125">
        <v>320249</v>
      </c>
      <c r="C19" s="134">
        <v>0.11886921524544668</v>
      </c>
      <c r="D19" s="87">
        <v>17612</v>
      </c>
      <c r="E19" s="136">
        <v>0.12058471123891684</v>
      </c>
      <c r="F19" s="121">
        <v>8257</v>
      </c>
      <c r="G19" s="122">
        <v>0.13347235019316878</v>
      </c>
      <c r="H19" s="123">
        <v>-8.525456292026945E-3</v>
      </c>
      <c r="I19" s="123">
        <v>6.8728967123996787E-2</v>
      </c>
      <c r="J19" s="124">
        <v>0.46882807176924823</v>
      </c>
    </row>
    <row r="20" spans="1:10" ht="15" customHeight="1">
      <c r="A20" s="171" t="s">
        <v>107</v>
      </c>
      <c r="B20" s="125">
        <v>353413</v>
      </c>
      <c r="C20" s="134">
        <v>0.13117894503195651</v>
      </c>
      <c r="D20" s="87">
        <v>19015</v>
      </c>
      <c r="E20" s="136">
        <v>0.13019068159255076</v>
      </c>
      <c r="F20" s="121">
        <v>8861</v>
      </c>
      <c r="G20" s="122">
        <v>0.14323585988393708</v>
      </c>
      <c r="H20" s="123">
        <v>-3.4223433242506762E-2</v>
      </c>
      <c r="I20" s="123">
        <v>6.8491498854455601E-2</v>
      </c>
      <c r="J20" s="124">
        <v>0.46600052590060481</v>
      </c>
    </row>
    <row r="21" spans="1:10" ht="15" customHeight="1">
      <c r="A21" s="171" t="s">
        <v>108</v>
      </c>
      <c r="B21" s="125">
        <v>354835</v>
      </c>
      <c r="C21" s="134">
        <v>0.13170675940164706</v>
      </c>
      <c r="D21" s="87">
        <v>20071</v>
      </c>
      <c r="E21" s="136">
        <v>0.13742083461709631</v>
      </c>
      <c r="F21" s="121">
        <v>9020</v>
      </c>
      <c r="G21" s="122">
        <v>0.14580605531577842</v>
      </c>
      <c r="H21" s="123">
        <v>-9.2267135325131422E-3</v>
      </c>
      <c r="I21" s="123">
        <v>8.3223249669748922E-2</v>
      </c>
      <c r="J21" s="124">
        <v>0.44940461362164319</v>
      </c>
    </row>
    <row r="22" spans="1:10" ht="15" customHeight="1">
      <c r="A22" s="171" t="s">
        <v>149</v>
      </c>
      <c r="B22" s="125">
        <v>758896</v>
      </c>
      <c r="C22" s="134">
        <v>0.28168510119597095</v>
      </c>
      <c r="D22" s="88">
        <v>41582</v>
      </c>
      <c r="E22" s="120">
        <v>0.28470096881311835</v>
      </c>
      <c r="F22" s="121">
        <v>16332</v>
      </c>
      <c r="G22" s="122">
        <v>0.26400271567819211</v>
      </c>
      <c r="H22" s="123">
        <v>1.3528608663274211E-2</v>
      </c>
      <c r="I22" s="123">
        <v>7.5393428590241562E-2</v>
      </c>
      <c r="J22" s="124">
        <v>0.39276610071665624</v>
      </c>
    </row>
    <row r="23" spans="1:10" ht="15" customHeight="1">
      <c r="A23" s="172" t="s">
        <v>139</v>
      </c>
      <c r="B23" s="141">
        <v>49004</v>
      </c>
      <c r="C23" s="142">
        <v>1.8189180993189266E-2</v>
      </c>
      <c r="D23" s="89"/>
      <c r="E23" s="143"/>
      <c r="F23" s="144">
        <v>253</v>
      </c>
      <c r="G23" s="145">
        <v>4.0896820393450046E-3</v>
      </c>
      <c r="H23" s="146">
        <v>0.375</v>
      </c>
      <c r="I23" s="146">
        <v>4.5454545454545414E-2</v>
      </c>
      <c r="J23" s="147"/>
    </row>
    <row r="24" spans="1:10" ht="15" customHeight="1">
      <c r="A24" s="173" t="s">
        <v>109</v>
      </c>
      <c r="B24" s="148"/>
      <c r="C24" s="149"/>
      <c r="D24" s="139"/>
      <c r="E24" s="146"/>
      <c r="F24" s="144"/>
      <c r="G24" s="150"/>
      <c r="H24" s="151"/>
      <c r="I24" s="151"/>
      <c r="J24" s="152"/>
    </row>
    <row r="25" spans="1:10" ht="17.25" customHeight="1">
      <c r="A25" s="167" t="s">
        <v>110</v>
      </c>
      <c r="B25" s="153"/>
      <c r="C25" s="153"/>
      <c r="D25" s="119">
        <v>21881</v>
      </c>
      <c r="E25" s="120">
        <v>0.14981342644894047</v>
      </c>
      <c r="F25" s="121"/>
      <c r="G25" s="154"/>
      <c r="H25" s="155"/>
      <c r="I25" s="155"/>
      <c r="J25" s="124"/>
    </row>
    <row r="26" spans="1:10" ht="25.5" customHeight="1">
      <c r="A26" s="166" t="s">
        <v>111</v>
      </c>
      <c r="B26" s="156"/>
      <c r="C26" s="156"/>
      <c r="D26" s="119">
        <v>12519</v>
      </c>
      <c r="E26" s="120">
        <v>8.5714285714285715E-2</v>
      </c>
      <c r="F26" s="121"/>
      <c r="G26" s="154"/>
      <c r="H26" s="155"/>
      <c r="I26" s="155"/>
      <c r="J26" s="124"/>
    </row>
    <row r="27" spans="1:10" ht="15" customHeight="1">
      <c r="A27" s="167" t="s">
        <v>112</v>
      </c>
      <c r="B27" s="153"/>
      <c r="C27" s="153"/>
      <c r="D27" s="119">
        <v>49213</v>
      </c>
      <c r="E27" s="120">
        <v>0.33694840984560609</v>
      </c>
      <c r="F27" s="121"/>
      <c r="G27" s="154"/>
      <c r="H27" s="155"/>
      <c r="I27" s="155"/>
      <c r="J27" s="124"/>
    </row>
    <row r="28" spans="1:10" ht="15" customHeight="1">
      <c r="A28" s="174" t="s">
        <v>7</v>
      </c>
      <c r="B28" s="151"/>
      <c r="C28" s="151"/>
      <c r="D28" s="139">
        <v>62442</v>
      </c>
      <c r="E28" s="157">
        <v>0.4275238779911677</v>
      </c>
      <c r="F28" s="144"/>
      <c r="G28" s="150"/>
      <c r="H28" s="158"/>
      <c r="I28" s="158"/>
      <c r="J28" s="147"/>
    </row>
    <row r="29" spans="1:10" ht="15" customHeight="1">
      <c r="A29" s="84" t="s">
        <v>167</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topLeftCell="A10" zoomScale="85" zoomScaleNormal="85" zoomScaleSheetLayoutView="75" workbookViewId="0">
      <selection activeCell="J8" sqref="J8"/>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10" t="s">
        <v>212</v>
      </c>
      <c r="B1" s="100"/>
      <c r="C1" s="100"/>
      <c r="D1" s="100"/>
      <c r="E1" s="100"/>
      <c r="F1" s="100"/>
      <c r="G1" s="100"/>
      <c r="H1" s="100"/>
      <c r="I1" s="100"/>
    </row>
    <row r="2" spans="1:9" ht="15" customHeight="1">
      <c r="A2" s="110"/>
      <c r="B2" s="100"/>
      <c r="C2" s="100"/>
      <c r="D2" s="100"/>
      <c r="E2" s="100"/>
      <c r="F2" s="100"/>
      <c r="G2" s="100"/>
      <c r="H2" s="100"/>
      <c r="I2" s="100"/>
    </row>
    <row r="3" spans="1:9" ht="15" customHeight="1">
      <c r="A3" s="296" t="s">
        <v>253</v>
      </c>
      <c r="B3" s="296"/>
      <c r="C3" s="296"/>
      <c r="D3" s="296"/>
      <c r="E3" s="296"/>
      <c r="F3" s="296"/>
      <c r="G3" s="296"/>
      <c r="H3" s="296"/>
      <c r="I3" s="296"/>
    </row>
    <row r="4" spans="1:9" ht="15" customHeight="1">
      <c r="A4" s="115"/>
      <c r="B4" s="115"/>
      <c r="C4" s="115"/>
      <c r="D4" s="115"/>
      <c r="E4" s="115"/>
      <c r="F4" s="115"/>
      <c r="G4" s="115"/>
      <c r="H4" s="115"/>
      <c r="I4" s="115"/>
    </row>
    <row r="5" spans="1:9" ht="15" customHeight="1"/>
    <row r="6" spans="1:9" ht="21" customHeight="1">
      <c r="A6" s="193"/>
      <c r="B6" s="300" t="s">
        <v>136</v>
      </c>
      <c r="C6" s="297" t="s">
        <v>6</v>
      </c>
      <c r="D6" s="297"/>
      <c r="E6" s="297"/>
      <c r="F6" s="297"/>
      <c r="G6" s="297"/>
      <c r="H6" s="297" t="s">
        <v>5</v>
      </c>
      <c r="I6" s="298" t="s">
        <v>137</v>
      </c>
    </row>
    <row r="7" spans="1:9" ht="13.5" customHeight="1">
      <c r="A7" s="194" t="s">
        <v>207</v>
      </c>
      <c r="B7" s="300"/>
      <c r="C7" s="297" t="s">
        <v>1</v>
      </c>
      <c r="D7" s="299" t="s">
        <v>2</v>
      </c>
      <c r="E7" s="299"/>
      <c r="F7" s="299" t="s">
        <v>92</v>
      </c>
      <c r="G7" s="299"/>
      <c r="H7" s="297"/>
      <c r="I7" s="298"/>
    </row>
    <row r="8" spans="1:9" ht="18" customHeight="1">
      <c r="A8" s="195"/>
      <c r="B8" s="300"/>
      <c r="C8" s="297"/>
      <c r="D8" s="191" t="s">
        <v>3</v>
      </c>
      <c r="E8" s="191" t="s">
        <v>4</v>
      </c>
      <c r="F8" s="191" t="s">
        <v>244</v>
      </c>
      <c r="G8" s="191" t="s">
        <v>245</v>
      </c>
      <c r="H8" s="297"/>
      <c r="I8" s="298"/>
    </row>
    <row r="9" spans="1:9" ht="15" customHeight="1">
      <c r="A9" s="192" t="s">
        <v>140</v>
      </c>
      <c r="B9" s="192"/>
      <c r="C9" s="175">
        <v>61610</v>
      </c>
      <c r="D9" s="175">
        <v>26132</v>
      </c>
      <c r="E9" s="175">
        <v>35478</v>
      </c>
      <c r="F9" s="176">
        <v>-8.7524535830356687E-3</v>
      </c>
      <c r="G9" s="176">
        <v>7.2522804818605957E-2</v>
      </c>
      <c r="H9" s="177">
        <v>146055</v>
      </c>
      <c r="I9" s="178">
        <v>5.2</v>
      </c>
    </row>
    <row r="10" spans="1:9" ht="15" customHeight="1">
      <c r="A10" s="193">
        <v>1</v>
      </c>
      <c r="B10" s="193" t="s">
        <v>179</v>
      </c>
      <c r="C10" s="179">
        <v>4045</v>
      </c>
      <c r="D10" s="179">
        <v>1577</v>
      </c>
      <c r="E10" s="179">
        <v>2468</v>
      </c>
      <c r="F10" s="180">
        <v>-5.8426443202979517E-2</v>
      </c>
      <c r="G10" s="180">
        <v>3.2151058943608035E-2</v>
      </c>
      <c r="H10" s="179">
        <v>10205</v>
      </c>
      <c r="I10" s="181">
        <v>8.2743466874234795</v>
      </c>
    </row>
    <row r="11" spans="1:9" ht="15" customHeight="1">
      <c r="A11" s="194">
        <v>2</v>
      </c>
      <c r="B11" s="194" t="s">
        <v>180</v>
      </c>
      <c r="C11" s="182">
        <v>5327</v>
      </c>
      <c r="D11" s="182">
        <v>1633</v>
      </c>
      <c r="E11" s="182">
        <v>3694</v>
      </c>
      <c r="F11" s="183">
        <v>7.5657272555325061E-3</v>
      </c>
      <c r="G11" s="183">
        <v>0.43121977431488445</v>
      </c>
      <c r="H11" s="182">
        <v>7851</v>
      </c>
      <c r="I11" s="184">
        <v>4.8220668984239685</v>
      </c>
    </row>
    <row r="12" spans="1:9" ht="15" customHeight="1">
      <c r="A12" s="194">
        <v>3</v>
      </c>
      <c r="B12" s="194" t="s">
        <v>181</v>
      </c>
      <c r="C12" s="182">
        <v>4239</v>
      </c>
      <c r="D12" s="182">
        <v>1711</v>
      </c>
      <c r="E12" s="182">
        <v>2528</v>
      </c>
      <c r="F12" s="183">
        <v>6.0280140070035015E-2</v>
      </c>
      <c r="G12" s="183">
        <v>0.13402889245585881</v>
      </c>
      <c r="H12" s="182">
        <v>6968</v>
      </c>
      <c r="I12" s="184">
        <v>3.5196185396209643</v>
      </c>
    </row>
    <row r="13" spans="1:9" ht="15" customHeight="1">
      <c r="A13" s="194">
        <v>4</v>
      </c>
      <c r="B13" s="194" t="s">
        <v>182</v>
      </c>
      <c r="C13" s="182">
        <v>2067</v>
      </c>
      <c r="D13" s="182">
        <v>985</v>
      </c>
      <c r="E13" s="182">
        <v>1082</v>
      </c>
      <c r="F13" s="183">
        <v>2.6825633383010361E-2</v>
      </c>
      <c r="G13" s="183">
        <v>8.2765845992666343E-2</v>
      </c>
      <c r="H13" s="182">
        <v>4227</v>
      </c>
      <c r="I13" s="184">
        <v>4.9221561069902302</v>
      </c>
    </row>
    <row r="14" spans="1:9" ht="15" customHeight="1">
      <c r="A14" s="194">
        <v>5</v>
      </c>
      <c r="B14" s="194" t="s">
        <v>183</v>
      </c>
      <c r="C14" s="182">
        <v>674</v>
      </c>
      <c r="D14" s="182">
        <v>310</v>
      </c>
      <c r="E14" s="182">
        <v>364</v>
      </c>
      <c r="F14" s="183">
        <v>9.061488673139162E-2</v>
      </c>
      <c r="G14" s="183">
        <v>5.9748427672956073E-2</v>
      </c>
      <c r="H14" s="182">
        <v>3858</v>
      </c>
      <c r="I14" s="184">
        <v>14.085946912994268</v>
      </c>
    </row>
    <row r="15" spans="1:9" ht="15" customHeight="1">
      <c r="A15" s="194">
        <v>6</v>
      </c>
      <c r="B15" s="194" t="s">
        <v>184</v>
      </c>
      <c r="C15" s="182">
        <v>1547</v>
      </c>
      <c r="D15" s="182">
        <v>660</v>
      </c>
      <c r="E15" s="182">
        <v>887</v>
      </c>
      <c r="F15" s="183">
        <v>-4.3881334981458631E-2</v>
      </c>
      <c r="G15" s="183">
        <v>4.5270270270270307E-2</v>
      </c>
      <c r="H15" s="182">
        <v>6116</v>
      </c>
      <c r="I15" s="184">
        <v>9.9698426929660116</v>
      </c>
    </row>
    <row r="16" spans="1:9" ht="15" customHeight="1">
      <c r="A16" s="194">
        <v>7</v>
      </c>
      <c r="B16" s="194" t="s">
        <v>185</v>
      </c>
      <c r="C16" s="182">
        <v>1088</v>
      </c>
      <c r="D16" s="182">
        <v>519</v>
      </c>
      <c r="E16" s="182">
        <v>569</v>
      </c>
      <c r="F16" s="183">
        <v>0.11704312114989723</v>
      </c>
      <c r="G16" s="183">
        <v>3.4220532319391594E-2</v>
      </c>
      <c r="H16" s="182">
        <v>1776</v>
      </c>
      <c r="I16" s="184">
        <v>4.2302836862539603</v>
      </c>
    </row>
    <row r="17" spans="1:9" ht="15" customHeight="1">
      <c r="A17" s="194">
        <v>8</v>
      </c>
      <c r="B17" s="194" t="s">
        <v>186</v>
      </c>
      <c r="C17" s="182">
        <v>1243</v>
      </c>
      <c r="D17" s="182">
        <v>496</v>
      </c>
      <c r="E17" s="182">
        <v>747</v>
      </c>
      <c r="F17" s="183">
        <v>1.885245901639343E-2</v>
      </c>
      <c r="G17" s="183">
        <v>4.7177759056444835E-2</v>
      </c>
      <c r="H17" s="182">
        <v>4225</v>
      </c>
      <c r="I17" s="184">
        <v>8.928760117500369</v>
      </c>
    </row>
    <row r="18" spans="1:9" ht="15" customHeight="1">
      <c r="A18" s="194">
        <v>9</v>
      </c>
      <c r="B18" s="194" t="s">
        <v>187</v>
      </c>
      <c r="C18" s="182">
        <v>1064</v>
      </c>
      <c r="D18" s="182">
        <v>394</v>
      </c>
      <c r="E18" s="182">
        <v>670</v>
      </c>
      <c r="F18" s="183">
        <v>-0.15622521808088818</v>
      </c>
      <c r="G18" s="183">
        <v>-1.5726179463459777E-2</v>
      </c>
      <c r="H18" s="182">
        <v>3145</v>
      </c>
      <c r="I18" s="184">
        <v>7.3705179282868531</v>
      </c>
    </row>
    <row r="19" spans="1:9" ht="15" customHeight="1">
      <c r="A19" s="194">
        <v>10</v>
      </c>
      <c r="B19" s="194" t="s">
        <v>188</v>
      </c>
      <c r="C19" s="182">
        <v>1222</v>
      </c>
      <c r="D19" s="182">
        <v>598</v>
      </c>
      <c r="E19" s="182">
        <v>624</v>
      </c>
      <c r="F19" s="183">
        <v>8.1900081900077026E-4</v>
      </c>
      <c r="G19" s="183">
        <v>1.7485428809325576E-2</v>
      </c>
      <c r="H19" s="182">
        <v>3419</v>
      </c>
      <c r="I19" s="184">
        <v>8.0077759040659551</v>
      </c>
    </row>
    <row r="20" spans="1:9" ht="15" customHeight="1">
      <c r="A20" s="194">
        <v>11</v>
      </c>
      <c r="B20" s="194" t="s">
        <v>189</v>
      </c>
      <c r="C20" s="182">
        <v>975</v>
      </c>
      <c r="D20" s="182">
        <v>428</v>
      </c>
      <c r="E20" s="182">
        <v>547</v>
      </c>
      <c r="F20" s="183">
        <v>-6.3400576368876083E-2</v>
      </c>
      <c r="G20" s="183">
        <v>8.8169642857142794E-2</v>
      </c>
      <c r="H20" s="182">
        <v>5234</v>
      </c>
      <c r="I20" s="184">
        <v>11.041262340730739</v>
      </c>
    </row>
    <row r="21" spans="1:9" ht="15" customHeight="1">
      <c r="A21" s="194">
        <v>12</v>
      </c>
      <c r="B21" s="194" t="s">
        <v>190</v>
      </c>
      <c r="C21" s="182">
        <v>2234</v>
      </c>
      <c r="D21" s="182">
        <v>1024</v>
      </c>
      <c r="E21" s="182">
        <v>1210</v>
      </c>
      <c r="F21" s="183">
        <v>0</v>
      </c>
      <c r="G21" s="183">
        <v>2.9493087557603603E-2</v>
      </c>
      <c r="H21" s="182">
        <v>7135</v>
      </c>
      <c r="I21" s="184">
        <v>7.4104462885452254</v>
      </c>
    </row>
    <row r="22" spans="1:9" ht="15" customHeight="1">
      <c r="A22" s="194">
        <v>13</v>
      </c>
      <c r="B22" s="194" t="s">
        <v>191</v>
      </c>
      <c r="C22" s="182">
        <v>994</v>
      </c>
      <c r="D22" s="182">
        <v>442</v>
      </c>
      <c r="E22" s="182">
        <v>552</v>
      </c>
      <c r="F22" s="183">
        <v>-5.9602649006622488E-2</v>
      </c>
      <c r="G22" s="183">
        <v>2.1582733812949728E-2</v>
      </c>
      <c r="H22" s="182">
        <v>1909</v>
      </c>
      <c r="I22" s="184">
        <v>3.7842445387146655</v>
      </c>
    </row>
    <row r="23" spans="1:9" ht="15" customHeight="1">
      <c r="A23" s="194">
        <v>14</v>
      </c>
      <c r="B23" s="194" t="s">
        <v>192</v>
      </c>
      <c r="C23" s="182">
        <v>2252</v>
      </c>
      <c r="D23" s="182">
        <v>1040</v>
      </c>
      <c r="E23" s="182">
        <v>1212</v>
      </c>
      <c r="F23" s="183">
        <v>-0.1161695447409733</v>
      </c>
      <c r="G23" s="183">
        <v>2.8310502283104944E-2</v>
      </c>
      <c r="H23" s="182">
        <v>6306</v>
      </c>
      <c r="I23" s="184">
        <v>7.0826875126356219</v>
      </c>
    </row>
    <row r="24" spans="1:9" ht="15" customHeight="1">
      <c r="A24" s="194">
        <v>15</v>
      </c>
      <c r="B24" s="194" t="s">
        <v>193</v>
      </c>
      <c r="C24" s="182">
        <v>5905</v>
      </c>
      <c r="D24" s="182">
        <v>2569</v>
      </c>
      <c r="E24" s="182">
        <v>3336</v>
      </c>
      <c r="F24" s="183">
        <v>-1.3201871657753994E-2</v>
      </c>
      <c r="G24" s="183">
        <v>7.8511691414917539E-3</v>
      </c>
      <c r="H24" s="182">
        <v>11986</v>
      </c>
      <c r="I24" s="184">
        <v>4.2758123722446761</v>
      </c>
    </row>
    <row r="25" spans="1:9" ht="15" customHeight="1">
      <c r="A25" s="194">
        <v>16</v>
      </c>
      <c r="B25" s="194" t="s">
        <v>194</v>
      </c>
      <c r="C25" s="182">
        <v>1054</v>
      </c>
      <c r="D25" s="182">
        <v>493</v>
      </c>
      <c r="E25" s="182">
        <v>561</v>
      </c>
      <c r="F25" s="183">
        <v>-1.9534883720930263E-2</v>
      </c>
      <c r="G25" s="183">
        <v>0.11181434599156126</v>
      </c>
      <c r="H25" s="182">
        <v>3999</v>
      </c>
      <c r="I25" s="184">
        <v>9.7405918889294849</v>
      </c>
    </row>
    <row r="26" spans="1:9" ht="15" customHeight="1">
      <c r="A26" s="194">
        <v>17</v>
      </c>
      <c r="B26" s="194" t="s">
        <v>195</v>
      </c>
      <c r="C26" s="182">
        <v>1864</v>
      </c>
      <c r="D26" s="182">
        <v>802</v>
      </c>
      <c r="E26" s="182">
        <v>1062</v>
      </c>
      <c r="F26" s="183">
        <v>7.5675675675674903E-3</v>
      </c>
      <c r="G26" s="183">
        <v>3.0403537866224406E-2</v>
      </c>
      <c r="H26" s="182">
        <v>4686</v>
      </c>
      <c r="I26" s="184">
        <v>5.6436072839387217</v>
      </c>
    </row>
    <row r="27" spans="1:9" ht="15" customHeight="1">
      <c r="A27" s="194">
        <v>18</v>
      </c>
      <c r="B27" s="194" t="s">
        <v>196</v>
      </c>
      <c r="C27" s="182">
        <v>821</v>
      </c>
      <c r="D27" s="182">
        <v>419</v>
      </c>
      <c r="E27" s="182">
        <v>402</v>
      </c>
      <c r="F27" s="183">
        <v>-0.2075289575289575</v>
      </c>
      <c r="G27" s="183">
        <v>0.10497981157469716</v>
      </c>
      <c r="H27" s="182">
        <v>3502</v>
      </c>
      <c r="I27" s="184">
        <v>9.8647887323943664</v>
      </c>
    </row>
    <row r="28" spans="1:9" ht="15" customHeight="1">
      <c r="A28" s="194">
        <v>19</v>
      </c>
      <c r="B28" s="194" t="s">
        <v>197</v>
      </c>
      <c r="C28" s="182">
        <v>1238</v>
      </c>
      <c r="D28" s="182">
        <v>501</v>
      </c>
      <c r="E28" s="182">
        <v>737</v>
      </c>
      <c r="F28" s="183">
        <v>-3.2206119162641045E-3</v>
      </c>
      <c r="G28" s="183">
        <v>9.7879282218598096E-3</v>
      </c>
      <c r="H28" s="182">
        <v>4441</v>
      </c>
      <c r="I28" s="184">
        <v>7.1173293587832749</v>
      </c>
    </row>
    <row r="29" spans="1:9" ht="15" customHeight="1">
      <c r="A29" s="194">
        <v>20</v>
      </c>
      <c r="B29" s="194" t="s">
        <v>198</v>
      </c>
      <c r="C29" s="182">
        <v>1336</v>
      </c>
      <c r="D29" s="182">
        <v>545</v>
      </c>
      <c r="E29" s="182">
        <v>791</v>
      </c>
      <c r="F29" s="183">
        <v>2.611367127496167E-2</v>
      </c>
      <c r="G29" s="183">
        <v>4.049844236760114E-2</v>
      </c>
      <c r="H29" s="182">
        <v>3352</v>
      </c>
      <c r="I29" s="184">
        <v>8.0870467321286394</v>
      </c>
    </row>
    <row r="30" spans="1:9" ht="15" customHeight="1">
      <c r="A30" s="194">
        <v>21</v>
      </c>
      <c r="B30" s="194" t="s">
        <v>199</v>
      </c>
      <c r="C30" s="182">
        <v>9325</v>
      </c>
      <c r="D30" s="182">
        <v>4134</v>
      </c>
      <c r="E30" s="182">
        <v>5191</v>
      </c>
      <c r="F30" s="183">
        <v>5.3553270816856902E-2</v>
      </c>
      <c r="G30" s="183">
        <v>8.8715784918316221E-3</v>
      </c>
      <c r="H30" s="182">
        <v>4169</v>
      </c>
      <c r="I30" s="184">
        <v>4.1523490801884444</v>
      </c>
    </row>
    <row r="31" spans="1:9" ht="15" customHeight="1">
      <c r="A31" s="194">
        <v>22</v>
      </c>
      <c r="B31" s="194" t="s">
        <v>200</v>
      </c>
      <c r="C31" s="182">
        <v>2051</v>
      </c>
      <c r="D31" s="182">
        <v>907</v>
      </c>
      <c r="E31" s="182">
        <v>1144</v>
      </c>
      <c r="F31" s="183">
        <v>-1.4605647517039744E-3</v>
      </c>
      <c r="G31" s="183">
        <v>2.4987506246876512E-2</v>
      </c>
      <c r="H31" s="182">
        <v>11674</v>
      </c>
      <c r="I31" s="184">
        <v>1.7710258114041078</v>
      </c>
    </row>
    <row r="32" spans="1:9" ht="15" customHeight="1">
      <c r="A32" s="194">
        <v>23</v>
      </c>
      <c r="B32" s="194" t="s">
        <v>201</v>
      </c>
      <c r="C32" s="182">
        <v>2319</v>
      </c>
      <c r="D32" s="182">
        <v>1096</v>
      </c>
      <c r="E32" s="182">
        <v>1223</v>
      </c>
      <c r="F32" s="183">
        <v>-5.9991892987434126E-2</v>
      </c>
      <c r="G32" s="183">
        <v>5.842081241442254E-2</v>
      </c>
      <c r="H32" s="182">
        <v>5337</v>
      </c>
      <c r="I32" s="184">
        <v>4.2020644206316087</v>
      </c>
    </row>
    <row r="33" spans="1:9" ht="15" customHeight="1">
      <c r="A33" s="194">
        <v>24</v>
      </c>
      <c r="B33" s="194" t="s">
        <v>202</v>
      </c>
      <c r="C33" s="182">
        <v>1879</v>
      </c>
      <c r="D33" s="182">
        <v>675</v>
      </c>
      <c r="E33" s="182">
        <v>1204</v>
      </c>
      <c r="F33" s="183">
        <v>0.1305655836341757</v>
      </c>
      <c r="G33" s="183">
        <v>0.31674842326559216</v>
      </c>
      <c r="H33" s="182">
        <v>3343</v>
      </c>
      <c r="I33" s="184">
        <v>5.5452343827754369</v>
      </c>
    </row>
    <row r="34" spans="1:9" ht="15" customHeight="1">
      <c r="A34" s="194">
        <v>25</v>
      </c>
      <c r="B34" s="194" t="s">
        <v>203</v>
      </c>
      <c r="C34" s="182">
        <v>977</v>
      </c>
      <c r="D34" s="182">
        <v>439</v>
      </c>
      <c r="E34" s="182">
        <v>538</v>
      </c>
      <c r="F34" s="183">
        <v>1.0341261633919352E-2</v>
      </c>
      <c r="G34" s="183">
        <v>0.12041284403669716</v>
      </c>
      <c r="H34" s="182">
        <v>3772</v>
      </c>
      <c r="I34" s="184">
        <v>9.8426532369595279</v>
      </c>
    </row>
    <row r="35" spans="1:9" ht="15" customHeight="1">
      <c r="A35" s="194">
        <v>26</v>
      </c>
      <c r="B35" s="194" t="s">
        <v>204</v>
      </c>
      <c r="C35" s="182">
        <v>1787</v>
      </c>
      <c r="D35" s="182">
        <v>813</v>
      </c>
      <c r="E35" s="182">
        <v>974</v>
      </c>
      <c r="F35" s="183">
        <v>-5.2492046659597058E-2</v>
      </c>
      <c r="G35" s="183">
        <v>5.6146572104018855E-2</v>
      </c>
      <c r="H35" s="182">
        <v>5088</v>
      </c>
      <c r="I35" s="184">
        <v>6.1105373141498331</v>
      </c>
    </row>
    <row r="36" spans="1:9" ht="15" customHeight="1">
      <c r="A36" s="194">
        <v>27</v>
      </c>
      <c r="B36" s="194" t="s">
        <v>205</v>
      </c>
      <c r="C36" s="182">
        <v>1374</v>
      </c>
      <c r="D36" s="182">
        <v>623</v>
      </c>
      <c r="E36" s="182">
        <v>751</v>
      </c>
      <c r="F36" s="183">
        <v>-8.1550802139037426E-2</v>
      </c>
      <c r="G36" s="183">
        <v>6.4291247095275006E-2</v>
      </c>
      <c r="H36" s="182">
        <v>6232</v>
      </c>
      <c r="I36" s="184">
        <v>9.8637248539909166</v>
      </c>
    </row>
    <row r="37" spans="1:9" ht="15" customHeight="1">
      <c r="A37" s="195">
        <v>28</v>
      </c>
      <c r="B37" s="195" t="s">
        <v>206</v>
      </c>
      <c r="C37" s="185">
        <v>709</v>
      </c>
      <c r="D37" s="185">
        <v>299</v>
      </c>
      <c r="E37" s="185">
        <v>410</v>
      </c>
      <c r="F37" s="186">
        <v>-0.2087053571428571</v>
      </c>
      <c r="G37" s="186">
        <v>7.1022727272727071E-3</v>
      </c>
      <c r="H37" s="185">
        <v>2100</v>
      </c>
      <c r="I37" s="187">
        <v>4.8350332696336888</v>
      </c>
    </row>
    <row r="38" spans="1:9" ht="15" customHeight="1">
      <c r="A38" s="200" t="s">
        <v>141</v>
      </c>
      <c r="B38" s="196"/>
      <c r="C38" s="188">
        <v>253</v>
      </c>
      <c r="D38" s="188"/>
      <c r="E38" s="188"/>
      <c r="F38" s="189">
        <v>0.375</v>
      </c>
      <c r="G38" s="189">
        <v>4.5454545454545414E-2</v>
      </c>
      <c r="H38" s="188"/>
      <c r="I38" s="190"/>
    </row>
    <row r="39" spans="1:9" ht="15" customHeight="1">
      <c r="A39" s="201" t="s">
        <v>142</v>
      </c>
      <c r="B39" s="197"/>
      <c r="C39" s="188">
        <v>61863</v>
      </c>
      <c r="D39" s="188">
        <v>26132</v>
      </c>
      <c r="E39" s="188">
        <v>35478</v>
      </c>
      <c r="F39" s="189">
        <v>-7.6197503930186539E-3</v>
      </c>
      <c r="G39" s="189">
        <v>7.2409250078008469E-2</v>
      </c>
      <c r="H39" s="188">
        <v>146055</v>
      </c>
      <c r="I39" s="190">
        <v>5.2</v>
      </c>
    </row>
    <row r="40" spans="1:9" ht="24.75" customHeight="1">
      <c r="B40" s="3" t="s">
        <v>209</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R14" sqref="R14"/>
    </sheetView>
  </sheetViews>
  <sheetFormatPr defaultRowHeight="12.75"/>
  <cols>
    <col min="8" max="9" width="9.140625" customWidth="1"/>
  </cols>
  <sheetData>
    <row r="1" spans="3:11" ht="15" customHeight="1">
      <c r="C1" s="233" t="s">
        <v>212</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zoomScale="85" zoomScaleNormal="85" zoomScaleSheetLayoutView="75" workbookViewId="0">
      <selection activeCell="L15" sqref="L15"/>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34" t="s">
        <v>212</v>
      </c>
      <c r="B1" s="235"/>
      <c r="C1" s="235"/>
      <c r="D1" s="235"/>
      <c r="E1" s="235"/>
      <c r="F1" s="235"/>
      <c r="G1" s="235"/>
      <c r="H1" s="235"/>
      <c r="I1" s="235"/>
      <c r="J1" s="235"/>
      <c r="K1" s="235"/>
    </row>
    <row r="2" spans="1:11" ht="15" customHeight="1">
      <c r="A2" s="234"/>
      <c r="B2" s="235"/>
      <c r="C2" s="235"/>
      <c r="D2" s="235"/>
      <c r="E2" s="235"/>
      <c r="F2" s="235"/>
      <c r="G2" s="235"/>
      <c r="H2" s="235"/>
      <c r="I2" s="235"/>
      <c r="J2" s="235"/>
      <c r="K2" s="235"/>
    </row>
    <row r="3" spans="1:11" ht="15" customHeight="1">
      <c r="A3" s="303" t="s">
        <v>252</v>
      </c>
      <c r="B3" s="303"/>
      <c r="C3" s="303"/>
      <c r="D3" s="303"/>
      <c r="E3" s="303"/>
      <c r="F3" s="303"/>
      <c r="G3" s="303"/>
      <c r="H3" s="303"/>
      <c r="I3" s="303"/>
      <c r="J3" s="303"/>
      <c r="K3" s="303"/>
    </row>
    <row r="4" spans="1:11" ht="15" customHeight="1">
      <c r="A4" s="114"/>
      <c r="B4" s="114"/>
      <c r="C4" s="114"/>
      <c r="D4" s="114"/>
      <c r="E4" s="114"/>
      <c r="F4" s="114"/>
      <c r="G4" s="114"/>
      <c r="H4" s="114"/>
      <c r="I4" s="114"/>
      <c r="J4" s="114"/>
      <c r="K4" s="114"/>
    </row>
    <row r="5" spans="1:11" ht="15" customHeight="1"/>
    <row r="6" spans="1:11" ht="17.25" customHeight="1">
      <c r="A6" s="301" t="s">
        <v>207</v>
      </c>
      <c r="B6" s="305" t="s">
        <v>136</v>
      </c>
      <c r="C6" s="292" t="s">
        <v>1</v>
      </c>
      <c r="D6" s="304" t="s">
        <v>152</v>
      </c>
      <c r="E6" s="304"/>
      <c r="F6" s="304"/>
      <c r="G6" s="304"/>
      <c r="H6" s="304"/>
      <c r="I6" s="304"/>
      <c r="J6" s="304"/>
      <c r="K6" s="304"/>
    </row>
    <row r="7" spans="1:11" ht="36.75" customHeight="1">
      <c r="A7" s="302"/>
      <c r="B7" s="306"/>
      <c r="C7" s="292"/>
      <c r="D7" s="160" t="s">
        <v>150</v>
      </c>
      <c r="E7" s="160" t="s">
        <v>173</v>
      </c>
      <c r="F7" s="160" t="s">
        <v>174</v>
      </c>
      <c r="G7" s="160" t="s">
        <v>175</v>
      </c>
      <c r="H7" s="160" t="s">
        <v>176</v>
      </c>
      <c r="I7" s="160" t="s">
        <v>177</v>
      </c>
      <c r="J7" s="160" t="s">
        <v>178</v>
      </c>
      <c r="K7" s="160" t="s">
        <v>145</v>
      </c>
    </row>
    <row r="8" spans="1:11" s="83" customFormat="1" ht="15" customHeight="1">
      <c r="A8" s="192" t="s">
        <v>140</v>
      </c>
      <c r="B8" s="192"/>
      <c r="C8" s="198">
        <v>61610</v>
      </c>
      <c r="D8" s="198">
        <v>3033</v>
      </c>
      <c r="E8" s="198">
        <v>3261</v>
      </c>
      <c r="F8" s="198">
        <v>5275</v>
      </c>
      <c r="G8" s="198">
        <v>7571</v>
      </c>
      <c r="H8" s="198">
        <v>8257</v>
      </c>
      <c r="I8" s="198">
        <v>8861</v>
      </c>
      <c r="J8" s="198">
        <v>9020</v>
      </c>
      <c r="K8" s="198">
        <v>16332</v>
      </c>
    </row>
    <row r="9" spans="1:11" ht="15" customHeight="1">
      <c r="A9" s="193">
        <v>1</v>
      </c>
      <c r="B9" s="193" t="s">
        <v>179</v>
      </c>
      <c r="C9" s="80">
        <v>4045</v>
      </c>
      <c r="D9" s="80">
        <v>161</v>
      </c>
      <c r="E9" s="80">
        <v>202</v>
      </c>
      <c r="F9" s="80">
        <v>379</v>
      </c>
      <c r="G9" s="80">
        <v>517</v>
      </c>
      <c r="H9" s="80">
        <v>555</v>
      </c>
      <c r="I9" s="80">
        <v>569</v>
      </c>
      <c r="J9" s="80">
        <v>558</v>
      </c>
      <c r="K9" s="80">
        <v>1104</v>
      </c>
    </row>
    <row r="10" spans="1:11" ht="15" customHeight="1">
      <c r="A10" s="194">
        <v>2</v>
      </c>
      <c r="B10" s="194" t="s">
        <v>180</v>
      </c>
      <c r="C10" s="81">
        <v>5327</v>
      </c>
      <c r="D10" s="81">
        <v>265</v>
      </c>
      <c r="E10" s="81">
        <v>269</v>
      </c>
      <c r="F10" s="81">
        <v>402</v>
      </c>
      <c r="G10" s="81">
        <v>672</v>
      </c>
      <c r="H10" s="81">
        <v>777</v>
      </c>
      <c r="I10" s="81">
        <v>790</v>
      </c>
      <c r="J10" s="81">
        <v>823</v>
      </c>
      <c r="K10" s="81">
        <v>1329</v>
      </c>
    </row>
    <row r="11" spans="1:11" ht="15" customHeight="1">
      <c r="A11" s="194">
        <v>3</v>
      </c>
      <c r="B11" s="194" t="s">
        <v>181</v>
      </c>
      <c r="C11" s="81">
        <v>4239</v>
      </c>
      <c r="D11" s="81">
        <v>242</v>
      </c>
      <c r="E11" s="81">
        <v>265</v>
      </c>
      <c r="F11" s="81">
        <v>413</v>
      </c>
      <c r="G11" s="81">
        <v>536</v>
      </c>
      <c r="H11" s="81">
        <v>662</v>
      </c>
      <c r="I11" s="81">
        <v>623</v>
      </c>
      <c r="J11" s="81">
        <v>576</v>
      </c>
      <c r="K11" s="81">
        <v>922</v>
      </c>
    </row>
    <row r="12" spans="1:11" ht="15" customHeight="1">
      <c r="A12" s="194">
        <v>4</v>
      </c>
      <c r="B12" s="194" t="s">
        <v>182</v>
      </c>
      <c r="C12" s="81">
        <v>2067</v>
      </c>
      <c r="D12" s="81">
        <v>112</v>
      </c>
      <c r="E12" s="81">
        <v>110</v>
      </c>
      <c r="F12" s="81">
        <v>179</v>
      </c>
      <c r="G12" s="81">
        <v>247</v>
      </c>
      <c r="H12" s="81">
        <v>272</v>
      </c>
      <c r="I12" s="81">
        <v>274</v>
      </c>
      <c r="J12" s="81">
        <v>301</v>
      </c>
      <c r="K12" s="81">
        <v>572</v>
      </c>
    </row>
    <row r="13" spans="1:11" ht="15" customHeight="1">
      <c r="A13" s="194">
        <v>5</v>
      </c>
      <c r="B13" s="194" t="s">
        <v>183</v>
      </c>
      <c r="C13" s="81">
        <v>674</v>
      </c>
      <c r="D13" s="81">
        <v>26</v>
      </c>
      <c r="E13" s="81">
        <v>31</v>
      </c>
      <c r="F13" s="81">
        <v>51</v>
      </c>
      <c r="G13" s="81">
        <v>73</v>
      </c>
      <c r="H13" s="81">
        <v>68</v>
      </c>
      <c r="I13" s="81">
        <v>87</v>
      </c>
      <c r="J13" s="81">
        <v>100</v>
      </c>
      <c r="K13" s="81">
        <v>238</v>
      </c>
    </row>
    <row r="14" spans="1:11" ht="15" customHeight="1">
      <c r="A14" s="194">
        <v>6</v>
      </c>
      <c r="B14" s="194" t="s">
        <v>184</v>
      </c>
      <c r="C14" s="81">
        <v>1547</v>
      </c>
      <c r="D14" s="81">
        <v>81</v>
      </c>
      <c r="E14" s="81">
        <v>68</v>
      </c>
      <c r="F14" s="81">
        <v>140</v>
      </c>
      <c r="G14" s="81">
        <v>173</v>
      </c>
      <c r="H14" s="81">
        <v>189</v>
      </c>
      <c r="I14" s="81">
        <v>206</v>
      </c>
      <c r="J14" s="81">
        <v>257</v>
      </c>
      <c r="K14" s="81">
        <v>433</v>
      </c>
    </row>
    <row r="15" spans="1:11" ht="15" customHeight="1">
      <c r="A15" s="194">
        <v>7</v>
      </c>
      <c r="B15" s="194" t="s">
        <v>185</v>
      </c>
      <c r="C15" s="81">
        <v>1088</v>
      </c>
      <c r="D15" s="81">
        <v>49</v>
      </c>
      <c r="E15" s="81">
        <v>40</v>
      </c>
      <c r="F15" s="81">
        <v>73</v>
      </c>
      <c r="G15" s="81">
        <v>122</v>
      </c>
      <c r="H15" s="81">
        <v>111</v>
      </c>
      <c r="I15" s="81">
        <v>152</v>
      </c>
      <c r="J15" s="81">
        <v>184</v>
      </c>
      <c r="K15" s="81">
        <v>357</v>
      </c>
    </row>
    <row r="16" spans="1:11" ht="15" customHeight="1">
      <c r="A16" s="194">
        <v>8</v>
      </c>
      <c r="B16" s="194" t="s">
        <v>186</v>
      </c>
      <c r="C16" s="81">
        <v>1243</v>
      </c>
      <c r="D16" s="81">
        <v>57</v>
      </c>
      <c r="E16" s="81">
        <v>54</v>
      </c>
      <c r="F16" s="81">
        <v>98</v>
      </c>
      <c r="G16" s="81">
        <v>140</v>
      </c>
      <c r="H16" s="81">
        <v>151</v>
      </c>
      <c r="I16" s="81">
        <v>177</v>
      </c>
      <c r="J16" s="81">
        <v>183</v>
      </c>
      <c r="K16" s="81">
        <v>383</v>
      </c>
    </row>
    <row r="17" spans="1:11" ht="15" customHeight="1">
      <c r="A17" s="194">
        <v>9</v>
      </c>
      <c r="B17" s="194" t="s">
        <v>187</v>
      </c>
      <c r="C17" s="81">
        <v>1064</v>
      </c>
      <c r="D17" s="81">
        <v>54</v>
      </c>
      <c r="E17" s="81">
        <v>52</v>
      </c>
      <c r="F17" s="81">
        <v>83</v>
      </c>
      <c r="G17" s="81">
        <v>127</v>
      </c>
      <c r="H17" s="81">
        <v>146</v>
      </c>
      <c r="I17" s="81">
        <v>146</v>
      </c>
      <c r="J17" s="81">
        <v>158</v>
      </c>
      <c r="K17" s="81">
        <v>298</v>
      </c>
    </row>
    <row r="18" spans="1:11" ht="15" customHeight="1">
      <c r="A18" s="194">
        <v>10</v>
      </c>
      <c r="B18" s="194" t="s">
        <v>188</v>
      </c>
      <c r="C18" s="81">
        <v>1222</v>
      </c>
      <c r="D18" s="81">
        <v>68</v>
      </c>
      <c r="E18" s="81">
        <v>68</v>
      </c>
      <c r="F18" s="81">
        <v>98</v>
      </c>
      <c r="G18" s="81">
        <v>136</v>
      </c>
      <c r="H18" s="81">
        <v>135</v>
      </c>
      <c r="I18" s="81">
        <v>146</v>
      </c>
      <c r="J18" s="81">
        <v>183</v>
      </c>
      <c r="K18" s="81">
        <v>388</v>
      </c>
    </row>
    <row r="19" spans="1:11" ht="15" customHeight="1">
      <c r="A19" s="194">
        <v>11</v>
      </c>
      <c r="B19" s="194" t="s">
        <v>189</v>
      </c>
      <c r="C19" s="81">
        <v>975</v>
      </c>
      <c r="D19" s="81">
        <v>45</v>
      </c>
      <c r="E19" s="81">
        <v>45</v>
      </c>
      <c r="F19" s="81">
        <v>74</v>
      </c>
      <c r="G19" s="81">
        <v>106</v>
      </c>
      <c r="H19" s="81">
        <v>103</v>
      </c>
      <c r="I19" s="81">
        <v>114</v>
      </c>
      <c r="J19" s="81">
        <v>158</v>
      </c>
      <c r="K19" s="81">
        <v>330</v>
      </c>
    </row>
    <row r="20" spans="1:11" ht="15" customHeight="1">
      <c r="A20" s="194">
        <v>12</v>
      </c>
      <c r="B20" s="194" t="s">
        <v>190</v>
      </c>
      <c r="C20" s="81">
        <v>2234</v>
      </c>
      <c r="D20" s="81">
        <v>137</v>
      </c>
      <c r="E20" s="81">
        <v>97</v>
      </c>
      <c r="F20" s="81">
        <v>180</v>
      </c>
      <c r="G20" s="81">
        <v>247</v>
      </c>
      <c r="H20" s="81">
        <v>271</v>
      </c>
      <c r="I20" s="81">
        <v>284</v>
      </c>
      <c r="J20" s="81">
        <v>335</v>
      </c>
      <c r="K20" s="81">
        <v>683</v>
      </c>
    </row>
    <row r="21" spans="1:11" ht="15" customHeight="1">
      <c r="A21" s="194">
        <v>13</v>
      </c>
      <c r="B21" s="194" t="s">
        <v>191</v>
      </c>
      <c r="C21" s="81">
        <v>994</v>
      </c>
      <c r="D21" s="81">
        <v>55</v>
      </c>
      <c r="E21" s="81">
        <v>68</v>
      </c>
      <c r="F21" s="81">
        <v>88</v>
      </c>
      <c r="G21" s="81">
        <v>113</v>
      </c>
      <c r="H21" s="81">
        <v>133</v>
      </c>
      <c r="I21" s="81">
        <v>147</v>
      </c>
      <c r="J21" s="81">
        <v>136</v>
      </c>
      <c r="K21" s="81">
        <v>254</v>
      </c>
    </row>
    <row r="22" spans="1:11" ht="15" customHeight="1">
      <c r="A22" s="194">
        <v>14</v>
      </c>
      <c r="B22" s="194" t="s">
        <v>192</v>
      </c>
      <c r="C22" s="81">
        <v>2252</v>
      </c>
      <c r="D22" s="81">
        <v>98</v>
      </c>
      <c r="E22" s="81">
        <v>115</v>
      </c>
      <c r="F22" s="81">
        <v>186</v>
      </c>
      <c r="G22" s="81">
        <v>232</v>
      </c>
      <c r="H22" s="81">
        <v>238</v>
      </c>
      <c r="I22" s="81">
        <v>299</v>
      </c>
      <c r="J22" s="81">
        <v>340</v>
      </c>
      <c r="K22" s="81">
        <v>744</v>
      </c>
    </row>
    <row r="23" spans="1:11" ht="15" customHeight="1">
      <c r="A23" s="194">
        <v>15</v>
      </c>
      <c r="B23" s="194" t="s">
        <v>193</v>
      </c>
      <c r="C23" s="81">
        <v>5905</v>
      </c>
      <c r="D23" s="81">
        <v>315</v>
      </c>
      <c r="E23" s="81">
        <v>321</v>
      </c>
      <c r="F23" s="81">
        <v>594</v>
      </c>
      <c r="G23" s="81">
        <v>811</v>
      </c>
      <c r="H23" s="81">
        <v>816</v>
      </c>
      <c r="I23" s="81">
        <v>833</v>
      </c>
      <c r="J23" s="81">
        <v>784</v>
      </c>
      <c r="K23" s="81">
        <v>1431</v>
      </c>
    </row>
    <row r="24" spans="1:11" ht="15" customHeight="1">
      <c r="A24" s="194">
        <v>16</v>
      </c>
      <c r="B24" s="194" t="s">
        <v>194</v>
      </c>
      <c r="C24" s="81">
        <v>1054</v>
      </c>
      <c r="D24" s="81">
        <v>43</v>
      </c>
      <c r="E24" s="81">
        <v>63</v>
      </c>
      <c r="F24" s="81">
        <v>72</v>
      </c>
      <c r="G24" s="81">
        <v>130</v>
      </c>
      <c r="H24" s="81">
        <v>99</v>
      </c>
      <c r="I24" s="81">
        <v>152</v>
      </c>
      <c r="J24" s="81">
        <v>159</v>
      </c>
      <c r="K24" s="81">
        <v>336</v>
      </c>
    </row>
    <row r="25" spans="1:11" ht="15" customHeight="1">
      <c r="A25" s="194">
        <v>17</v>
      </c>
      <c r="B25" s="194" t="s">
        <v>195</v>
      </c>
      <c r="C25" s="81">
        <v>1864</v>
      </c>
      <c r="D25" s="81">
        <v>79</v>
      </c>
      <c r="E25" s="81">
        <v>78</v>
      </c>
      <c r="F25" s="81">
        <v>130</v>
      </c>
      <c r="G25" s="81">
        <v>219</v>
      </c>
      <c r="H25" s="81">
        <v>225</v>
      </c>
      <c r="I25" s="81">
        <v>284</v>
      </c>
      <c r="J25" s="81">
        <v>299</v>
      </c>
      <c r="K25" s="81">
        <v>550</v>
      </c>
    </row>
    <row r="26" spans="1:11" ht="15" customHeight="1">
      <c r="A26" s="194">
        <v>18</v>
      </c>
      <c r="B26" s="194" t="s">
        <v>196</v>
      </c>
      <c r="C26" s="81">
        <v>821</v>
      </c>
      <c r="D26" s="81">
        <v>28</v>
      </c>
      <c r="E26" s="81">
        <v>42</v>
      </c>
      <c r="F26" s="81">
        <v>52</v>
      </c>
      <c r="G26" s="81">
        <v>80</v>
      </c>
      <c r="H26" s="81">
        <v>96</v>
      </c>
      <c r="I26" s="81">
        <v>119</v>
      </c>
      <c r="J26" s="81">
        <v>130</v>
      </c>
      <c r="K26" s="81">
        <v>274</v>
      </c>
    </row>
    <row r="27" spans="1:11" ht="15" customHeight="1">
      <c r="A27" s="194">
        <v>19</v>
      </c>
      <c r="B27" s="194" t="s">
        <v>197</v>
      </c>
      <c r="C27" s="81">
        <v>1238</v>
      </c>
      <c r="D27" s="81">
        <v>90</v>
      </c>
      <c r="E27" s="81">
        <v>74</v>
      </c>
      <c r="F27" s="81">
        <v>101</v>
      </c>
      <c r="G27" s="81">
        <v>115</v>
      </c>
      <c r="H27" s="81">
        <v>144</v>
      </c>
      <c r="I27" s="81">
        <v>164</v>
      </c>
      <c r="J27" s="81">
        <v>201</v>
      </c>
      <c r="K27" s="81">
        <v>349</v>
      </c>
    </row>
    <row r="28" spans="1:11" ht="15" customHeight="1">
      <c r="A28" s="194">
        <v>20</v>
      </c>
      <c r="B28" s="194" t="s">
        <v>198</v>
      </c>
      <c r="C28" s="81">
        <v>1336</v>
      </c>
      <c r="D28" s="81">
        <v>41</v>
      </c>
      <c r="E28" s="81">
        <v>50</v>
      </c>
      <c r="F28" s="81">
        <v>97</v>
      </c>
      <c r="G28" s="81">
        <v>156</v>
      </c>
      <c r="H28" s="81">
        <v>176</v>
      </c>
      <c r="I28" s="81">
        <v>182</v>
      </c>
      <c r="J28" s="81">
        <v>176</v>
      </c>
      <c r="K28" s="81">
        <v>458</v>
      </c>
    </row>
    <row r="29" spans="1:11" ht="15" customHeight="1">
      <c r="A29" s="194">
        <v>21</v>
      </c>
      <c r="B29" s="194" t="s">
        <v>199</v>
      </c>
      <c r="C29" s="81">
        <v>9325</v>
      </c>
      <c r="D29" s="81">
        <v>407</v>
      </c>
      <c r="E29" s="81">
        <v>570</v>
      </c>
      <c r="F29" s="81">
        <v>916</v>
      </c>
      <c r="G29" s="81">
        <v>1447</v>
      </c>
      <c r="H29" s="81">
        <v>1509</v>
      </c>
      <c r="I29" s="81">
        <v>1545</v>
      </c>
      <c r="J29" s="81">
        <v>1286</v>
      </c>
      <c r="K29" s="81">
        <v>1645</v>
      </c>
    </row>
    <row r="30" spans="1:11" ht="15" customHeight="1">
      <c r="A30" s="194">
        <v>22</v>
      </c>
      <c r="B30" s="194" t="s">
        <v>200</v>
      </c>
      <c r="C30" s="81">
        <v>2051</v>
      </c>
      <c r="D30" s="81">
        <v>130</v>
      </c>
      <c r="E30" s="81">
        <v>112</v>
      </c>
      <c r="F30" s="81">
        <v>179</v>
      </c>
      <c r="G30" s="81">
        <v>248</v>
      </c>
      <c r="H30" s="81">
        <v>238</v>
      </c>
      <c r="I30" s="81">
        <v>289</v>
      </c>
      <c r="J30" s="81">
        <v>303</v>
      </c>
      <c r="K30" s="81">
        <v>552</v>
      </c>
    </row>
    <row r="31" spans="1:11" ht="15" customHeight="1">
      <c r="A31" s="194">
        <v>23</v>
      </c>
      <c r="B31" s="194" t="s">
        <v>201</v>
      </c>
      <c r="C31" s="81">
        <v>2319</v>
      </c>
      <c r="D31" s="81">
        <v>107</v>
      </c>
      <c r="E31" s="81">
        <v>121</v>
      </c>
      <c r="F31" s="81">
        <v>197</v>
      </c>
      <c r="G31" s="81">
        <v>280</v>
      </c>
      <c r="H31" s="81">
        <v>328</v>
      </c>
      <c r="I31" s="81">
        <v>379</v>
      </c>
      <c r="J31" s="81">
        <v>352</v>
      </c>
      <c r="K31" s="81">
        <v>555</v>
      </c>
    </row>
    <row r="32" spans="1:11" ht="15" customHeight="1">
      <c r="A32" s="194">
        <v>24</v>
      </c>
      <c r="B32" s="194" t="s">
        <v>202</v>
      </c>
      <c r="C32" s="81">
        <v>1879</v>
      </c>
      <c r="D32" s="81">
        <v>81</v>
      </c>
      <c r="E32" s="81">
        <v>71</v>
      </c>
      <c r="F32" s="81">
        <v>121</v>
      </c>
      <c r="G32" s="81">
        <v>158</v>
      </c>
      <c r="H32" s="81">
        <v>214</v>
      </c>
      <c r="I32" s="81">
        <v>251</v>
      </c>
      <c r="J32" s="81">
        <v>312</v>
      </c>
      <c r="K32" s="81">
        <v>671</v>
      </c>
    </row>
    <row r="33" spans="1:11" ht="15" customHeight="1">
      <c r="A33" s="194">
        <v>25</v>
      </c>
      <c r="B33" s="194" t="s">
        <v>203</v>
      </c>
      <c r="C33" s="81">
        <v>977</v>
      </c>
      <c r="D33" s="81">
        <v>52</v>
      </c>
      <c r="E33" s="81">
        <v>59</v>
      </c>
      <c r="F33" s="81">
        <v>71</v>
      </c>
      <c r="G33" s="81">
        <v>83</v>
      </c>
      <c r="H33" s="81">
        <v>117</v>
      </c>
      <c r="I33" s="81">
        <v>136</v>
      </c>
      <c r="J33" s="81">
        <v>135</v>
      </c>
      <c r="K33" s="81">
        <v>324</v>
      </c>
    </row>
    <row r="34" spans="1:11" ht="15" customHeight="1">
      <c r="A34" s="194">
        <v>26</v>
      </c>
      <c r="B34" s="194" t="s">
        <v>204</v>
      </c>
      <c r="C34" s="81">
        <v>1787</v>
      </c>
      <c r="D34" s="81">
        <v>106</v>
      </c>
      <c r="E34" s="81">
        <v>106</v>
      </c>
      <c r="F34" s="81">
        <v>130</v>
      </c>
      <c r="G34" s="81">
        <v>169</v>
      </c>
      <c r="H34" s="81">
        <v>242</v>
      </c>
      <c r="I34" s="81">
        <v>265</v>
      </c>
      <c r="J34" s="81">
        <v>288</v>
      </c>
      <c r="K34" s="81">
        <v>481</v>
      </c>
    </row>
    <row r="35" spans="1:11" ht="15" customHeight="1">
      <c r="A35" s="194">
        <v>27</v>
      </c>
      <c r="B35" s="194" t="s">
        <v>205</v>
      </c>
      <c r="C35" s="81">
        <v>1374</v>
      </c>
      <c r="D35" s="81">
        <v>62</v>
      </c>
      <c r="E35" s="81">
        <v>77</v>
      </c>
      <c r="F35" s="81">
        <v>116</v>
      </c>
      <c r="G35" s="81">
        <v>148</v>
      </c>
      <c r="H35" s="81">
        <v>165</v>
      </c>
      <c r="I35" s="81">
        <v>144</v>
      </c>
      <c r="J35" s="81">
        <v>207</v>
      </c>
      <c r="K35" s="81">
        <v>455</v>
      </c>
    </row>
    <row r="36" spans="1:11" ht="15" customHeight="1">
      <c r="A36" s="195">
        <v>28</v>
      </c>
      <c r="B36" s="195" t="s">
        <v>206</v>
      </c>
      <c r="C36" s="82">
        <v>709</v>
      </c>
      <c r="D36" s="82">
        <v>42</v>
      </c>
      <c r="E36" s="82">
        <v>33</v>
      </c>
      <c r="F36" s="82">
        <v>55</v>
      </c>
      <c r="G36" s="82">
        <v>86</v>
      </c>
      <c r="H36" s="82">
        <v>77</v>
      </c>
      <c r="I36" s="82">
        <v>104</v>
      </c>
      <c r="J36" s="82">
        <v>96</v>
      </c>
      <c r="K36" s="82">
        <v>216</v>
      </c>
    </row>
    <row r="37" spans="1:11" ht="15" customHeight="1">
      <c r="A37" s="200" t="s">
        <v>159</v>
      </c>
      <c r="B37" s="196"/>
      <c r="C37" s="198">
        <v>253</v>
      </c>
      <c r="D37" s="199"/>
      <c r="E37" s="199"/>
      <c r="F37" s="199"/>
      <c r="G37" s="199"/>
      <c r="H37" s="199"/>
      <c r="I37" s="199"/>
      <c r="J37" s="199"/>
      <c r="K37" s="199"/>
    </row>
    <row r="38" spans="1:11" ht="15" customHeight="1">
      <c r="A38" s="201" t="s">
        <v>142</v>
      </c>
      <c r="B38" s="197"/>
      <c r="C38" s="198">
        <v>61863</v>
      </c>
      <c r="D38" s="198">
        <v>3033</v>
      </c>
      <c r="E38" s="198">
        <v>3261</v>
      </c>
      <c r="F38" s="198">
        <v>5275</v>
      </c>
      <c r="G38" s="198">
        <v>7571</v>
      </c>
      <c r="H38" s="198">
        <v>8257</v>
      </c>
      <c r="I38" s="198">
        <v>8861</v>
      </c>
      <c r="J38" s="198">
        <v>9020</v>
      </c>
      <c r="K38" s="198">
        <v>16332</v>
      </c>
    </row>
    <row r="43" spans="1:11">
      <c r="D43" s="55" t="s">
        <v>162</v>
      </c>
    </row>
    <row r="44" spans="1:11">
      <c r="D44" s="55" t="s">
        <v>163</v>
      </c>
    </row>
    <row r="48" spans="1:11">
      <c r="E48" s="55" t="s">
        <v>16</v>
      </c>
      <c r="F48" s="55" t="s">
        <v>17</v>
      </c>
    </row>
    <row r="49" spans="4:7">
      <c r="E49" s="236"/>
      <c r="F49" s="236"/>
    </row>
    <row r="50" spans="4:7">
      <c r="D50" s="55" t="s">
        <v>151</v>
      </c>
      <c r="E50" s="236">
        <f>D38</f>
        <v>3033</v>
      </c>
      <c r="F50" s="236">
        <f>резюме!D15</f>
        <v>8905</v>
      </c>
      <c r="G50" s="236"/>
    </row>
    <row r="51" spans="4:7">
      <c r="D51" s="55" t="s">
        <v>10</v>
      </c>
      <c r="E51" s="236">
        <f>E38</f>
        <v>3261</v>
      </c>
      <c r="F51" s="236">
        <f>резюме!D16</f>
        <v>9460</v>
      </c>
    </row>
    <row r="52" spans="4:7">
      <c r="D52" s="55" t="s">
        <v>11</v>
      </c>
      <c r="E52" s="236">
        <f>F38</f>
        <v>5275</v>
      </c>
      <c r="F52" s="236">
        <f>резюме!D17</f>
        <v>12766</v>
      </c>
    </row>
    <row r="53" spans="4:7">
      <c r="D53" s="55" t="s">
        <v>12</v>
      </c>
      <c r="E53" s="236">
        <f>G38</f>
        <v>7571</v>
      </c>
      <c r="F53" s="236">
        <f>резюме!D18</f>
        <v>16644</v>
      </c>
    </row>
    <row r="54" spans="4:7">
      <c r="D54" s="55" t="s">
        <v>13</v>
      </c>
      <c r="E54" s="236">
        <f>H38</f>
        <v>8257</v>
      </c>
      <c r="F54" s="236">
        <f>резюме!D19</f>
        <v>17612</v>
      </c>
    </row>
    <row r="55" spans="4:7">
      <c r="D55" s="55" t="s">
        <v>14</v>
      </c>
      <c r="E55" s="236">
        <f>I38</f>
        <v>8861</v>
      </c>
      <c r="F55" s="236">
        <f>резюме!D20</f>
        <v>19015</v>
      </c>
    </row>
    <row r="56" spans="4:7">
      <c r="D56" s="55" t="s">
        <v>15</v>
      </c>
      <c r="E56" s="236">
        <f>J38</f>
        <v>9020</v>
      </c>
      <c r="F56" s="236">
        <f>резюме!D21</f>
        <v>20071</v>
      </c>
    </row>
    <row r="57" spans="4:7">
      <c r="D57" s="55" t="s">
        <v>161</v>
      </c>
      <c r="E57" s="236">
        <f>K38</f>
        <v>16332</v>
      </c>
      <c r="F57" s="236">
        <f>резюме!D22</f>
        <v>41582</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I8" sqref="I8"/>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34" t="s">
        <v>212</v>
      </c>
      <c r="B1" s="101"/>
      <c r="C1" s="101"/>
      <c r="D1" s="101"/>
      <c r="E1" s="101"/>
      <c r="F1" s="101"/>
      <c r="G1" s="101"/>
    </row>
    <row r="2" spans="1:7" ht="15" customHeight="1">
      <c r="A2" s="234"/>
      <c r="B2" s="101"/>
      <c r="C2" s="101"/>
      <c r="D2" s="101"/>
      <c r="E2" s="101"/>
      <c r="F2" s="101"/>
      <c r="G2" s="101"/>
    </row>
    <row r="3" spans="1:7" ht="30" customHeight="1">
      <c r="A3" s="307" t="s">
        <v>251</v>
      </c>
      <c r="B3" s="307"/>
      <c r="C3" s="307"/>
      <c r="D3" s="307"/>
      <c r="E3" s="307"/>
      <c r="F3" s="307"/>
      <c r="G3" s="307"/>
    </row>
    <row r="4" spans="1:7" ht="15" customHeight="1">
      <c r="A4" s="109"/>
      <c r="B4" s="109"/>
      <c r="C4" s="109"/>
      <c r="D4" s="109"/>
      <c r="E4" s="109"/>
      <c r="F4" s="109"/>
      <c r="G4" s="109"/>
    </row>
    <row r="5" spans="1:7" ht="15" customHeight="1"/>
    <row r="6" spans="1:7" ht="15" customHeight="1">
      <c r="A6" s="304" t="s">
        <v>208</v>
      </c>
      <c r="B6" s="308" t="s">
        <v>133</v>
      </c>
      <c r="C6" s="308"/>
      <c r="D6" s="309" t="s">
        <v>134</v>
      </c>
      <c r="E6" s="309"/>
      <c r="F6" s="309"/>
      <c r="G6" s="309"/>
    </row>
    <row r="7" spans="1:7" ht="15" customHeight="1">
      <c r="A7" s="304"/>
      <c r="B7" s="308"/>
      <c r="C7" s="308"/>
      <c r="D7" s="308" t="s">
        <v>3</v>
      </c>
      <c r="E7" s="308"/>
      <c r="F7" s="308" t="s">
        <v>4</v>
      </c>
      <c r="G7" s="308"/>
    </row>
    <row r="8" spans="1:7" ht="30" customHeight="1">
      <c r="A8" s="304"/>
      <c r="B8" s="202" t="s">
        <v>114</v>
      </c>
      <c r="C8" s="202" t="s">
        <v>138</v>
      </c>
      <c r="D8" s="202" t="s">
        <v>114</v>
      </c>
      <c r="E8" s="202" t="s">
        <v>138</v>
      </c>
      <c r="F8" s="202" t="s">
        <v>114</v>
      </c>
      <c r="G8" s="202" t="s">
        <v>138</v>
      </c>
    </row>
    <row r="9" spans="1:7" ht="15" customHeight="1">
      <c r="A9" s="237" t="s">
        <v>140</v>
      </c>
      <c r="B9" s="238">
        <v>61610</v>
      </c>
      <c r="C9" s="239">
        <v>909.50545950332753</v>
      </c>
      <c r="D9" s="238">
        <v>26132</v>
      </c>
      <c r="E9" s="239">
        <v>1035.2079875248737</v>
      </c>
      <c r="F9" s="238">
        <v>35478</v>
      </c>
      <c r="G9" s="239">
        <v>816.91685636168893</v>
      </c>
    </row>
    <row r="10" spans="1:7" ht="15" customHeight="1">
      <c r="A10" s="240" t="s">
        <v>150</v>
      </c>
      <c r="B10" s="241">
        <v>3033</v>
      </c>
      <c r="C10" s="66">
        <v>681.6104220243983</v>
      </c>
      <c r="D10" s="60">
        <v>1344</v>
      </c>
      <c r="E10" s="242">
        <v>762.12981398809518</v>
      </c>
      <c r="F10" s="243">
        <v>1689</v>
      </c>
      <c r="G10" s="61">
        <v>617.53815275310831</v>
      </c>
    </row>
    <row r="11" spans="1:7" ht="15" customHeight="1">
      <c r="A11" s="216" t="s">
        <v>153</v>
      </c>
      <c r="B11" s="244">
        <v>3261</v>
      </c>
      <c r="C11" s="67">
        <v>865.33899417356645</v>
      </c>
      <c r="D11" s="62">
        <v>1364</v>
      </c>
      <c r="E11" s="245">
        <v>1065.341957478006</v>
      </c>
      <c r="F11" s="246">
        <v>1897</v>
      </c>
      <c r="G11" s="63">
        <v>721.53085397996836</v>
      </c>
    </row>
    <row r="12" spans="1:7" ht="15" customHeight="1">
      <c r="A12" s="216" t="s">
        <v>154</v>
      </c>
      <c r="B12" s="244">
        <v>5275</v>
      </c>
      <c r="C12" s="67">
        <v>932.87210805687198</v>
      </c>
      <c r="D12" s="62">
        <v>2217</v>
      </c>
      <c r="E12" s="245">
        <v>1134.796450157871</v>
      </c>
      <c r="F12" s="246">
        <v>3058</v>
      </c>
      <c r="G12" s="63">
        <v>786.48026160889469</v>
      </c>
    </row>
    <row r="13" spans="1:7" ht="15" customHeight="1">
      <c r="A13" s="216" t="s">
        <v>155</v>
      </c>
      <c r="B13" s="244">
        <v>7571</v>
      </c>
      <c r="C13" s="67">
        <v>981.13683133007532</v>
      </c>
      <c r="D13" s="62">
        <v>3140</v>
      </c>
      <c r="E13" s="245">
        <v>1174.707347133758</v>
      </c>
      <c r="F13" s="246">
        <v>4431</v>
      </c>
      <c r="G13" s="63">
        <v>843.96431505303553</v>
      </c>
    </row>
    <row r="14" spans="1:7" ht="15" customHeight="1">
      <c r="A14" s="216" t="s">
        <v>156</v>
      </c>
      <c r="B14" s="244">
        <v>8257</v>
      </c>
      <c r="C14" s="67">
        <v>992.53114206128134</v>
      </c>
      <c r="D14" s="62">
        <v>3375</v>
      </c>
      <c r="E14" s="245">
        <v>1136.5249303703704</v>
      </c>
      <c r="F14" s="246">
        <v>4882</v>
      </c>
      <c r="G14" s="63">
        <v>892.98607128226138</v>
      </c>
    </row>
    <row r="15" spans="1:7" ht="15" customHeight="1">
      <c r="A15" s="216" t="s">
        <v>157</v>
      </c>
      <c r="B15" s="244">
        <v>8861</v>
      </c>
      <c r="C15" s="67">
        <v>981.83674980250544</v>
      </c>
      <c r="D15" s="62">
        <v>3773</v>
      </c>
      <c r="E15" s="245">
        <v>1103.4600212032865</v>
      </c>
      <c r="F15" s="246">
        <v>5088</v>
      </c>
      <c r="G15" s="63">
        <v>891.64716588050305</v>
      </c>
    </row>
    <row r="16" spans="1:7" ht="15" customHeight="1">
      <c r="A16" s="216" t="s">
        <v>158</v>
      </c>
      <c r="B16" s="244">
        <v>9020</v>
      </c>
      <c r="C16" s="67">
        <v>923.26452106430156</v>
      </c>
      <c r="D16" s="62">
        <v>3741</v>
      </c>
      <c r="E16" s="245">
        <v>1030.8916626570435</v>
      </c>
      <c r="F16" s="246">
        <v>5279</v>
      </c>
      <c r="G16" s="63">
        <v>846.99379996211405</v>
      </c>
    </row>
    <row r="17" spans="1:7" ht="15" customHeight="1">
      <c r="A17" s="247" t="s">
        <v>149</v>
      </c>
      <c r="B17" s="248">
        <v>16332</v>
      </c>
      <c r="C17" s="68">
        <v>831.0750740876806</v>
      </c>
      <c r="D17" s="64">
        <v>7178</v>
      </c>
      <c r="E17" s="249">
        <v>907.56609361939252</v>
      </c>
      <c r="F17" s="250">
        <v>9154</v>
      </c>
      <c r="G17" s="65">
        <v>771.09555276381911</v>
      </c>
    </row>
    <row r="18" spans="1:7" ht="15" customHeight="1">
      <c r="A18" s="251" t="s">
        <v>159</v>
      </c>
      <c r="B18" s="238">
        <v>253</v>
      </c>
      <c r="C18" s="239">
        <v>1185.6963636363637</v>
      </c>
      <c r="D18" s="212"/>
      <c r="E18" s="57"/>
      <c r="F18" s="212"/>
      <c r="G18" s="57"/>
    </row>
    <row r="19" spans="1:7" ht="15" customHeight="1">
      <c r="A19" s="252" t="s">
        <v>144</v>
      </c>
      <c r="B19" s="212">
        <v>61863</v>
      </c>
      <c r="C19" s="57">
        <v>910.63499248339087</v>
      </c>
      <c r="D19" s="212">
        <v>26132</v>
      </c>
      <c r="E19" s="57">
        <v>1035.2079875248737</v>
      </c>
      <c r="F19" s="212">
        <v>35478</v>
      </c>
      <c r="G19" s="57">
        <v>816.91685636168893</v>
      </c>
    </row>
    <row r="20" spans="1:7">
      <c r="D20" s="253"/>
      <c r="F20" s="254"/>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topLeftCell="A19" zoomScaleNormal="100" zoomScaleSheetLayoutView="87" workbookViewId="0">
      <selection activeCell="N36" sqref="N36"/>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10" t="s">
        <v>212</v>
      </c>
      <c r="B1" s="102"/>
      <c r="C1" s="102"/>
      <c r="D1" s="102"/>
      <c r="E1" s="102"/>
      <c r="F1" s="102"/>
      <c r="G1" s="102"/>
      <c r="H1" s="102"/>
      <c r="I1" s="102"/>
      <c r="J1" s="102"/>
      <c r="K1" s="42"/>
      <c r="L1" s="42"/>
      <c r="M1" s="42"/>
      <c r="N1" s="42"/>
      <c r="O1" s="42"/>
      <c r="P1" s="42"/>
      <c r="Q1" s="42"/>
      <c r="R1" s="42"/>
      <c r="S1" s="42"/>
      <c r="T1" s="42"/>
    </row>
    <row r="2" spans="1:20" ht="15" customHeight="1">
      <c r="A2" s="110"/>
      <c r="B2" s="102"/>
      <c r="C2" s="102"/>
      <c r="D2" s="102"/>
      <c r="E2" s="102"/>
      <c r="F2" s="102"/>
      <c r="G2" s="102"/>
      <c r="H2" s="102"/>
      <c r="I2" s="102"/>
      <c r="J2" s="102"/>
      <c r="K2" s="42"/>
      <c r="L2" s="42"/>
      <c r="M2" s="42"/>
      <c r="N2" s="42"/>
      <c r="O2" s="42"/>
      <c r="P2" s="42"/>
      <c r="Q2" s="42"/>
      <c r="R2" s="42"/>
      <c r="S2" s="42"/>
      <c r="T2" s="42"/>
    </row>
    <row r="3" spans="1:20" ht="30" customHeight="1">
      <c r="A3" s="310" t="s">
        <v>241</v>
      </c>
      <c r="B3" s="310"/>
      <c r="C3" s="310"/>
      <c r="D3" s="310"/>
      <c r="E3" s="310"/>
      <c r="F3" s="310"/>
      <c r="G3" s="310"/>
      <c r="H3" s="310"/>
      <c r="I3" s="310"/>
      <c r="J3" s="310"/>
      <c r="K3" s="42"/>
      <c r="L3" s="42"/>
      <c r="M3" s="42"/>
      <c r="N3" s="42"/>
      <c r="O3" s="42"/>
      <c r="P3" s="42"/>
      <c r="Q3" s="42"/>
      <c r="R3" s="42"/>
      <c r="S3" s="42"/>
      <c r="T3" s="42"/>
    </row>
    <row r="4" spans="1:20" ht="15" customHeight="1">
      <c r="A4" s="113"/>
      <c r="B4" s="113"/>
      <c r="C4" s="113"/>
      <c r="D4" s="113"/>
      <c r="E4" s="113"/>
      <c r="F4" s="113"/>
      <c r="G4" s="113"/>
      <c r="H4" s="113"/>
      <c r="I4" s="113"/>
      <c r="J4" s="113"/>
      <c r="K4" s="42"/>
      <c r="L4" s="42"/>
      <c r="M4" s="42"/>
      <c r="N4" s="42"/>
      <c r="O4" s="42"/>
      <c r="P4" s="42"/>
      <c r="Q4" s="42"/>
      <c r="R4" s="42"/>
      <c r="S4" s="42"/>
      <c r="T4" s="42"/>
    </row>
    <row r="5" spans="1:20" ht="15" customHeight="1"/>
    <row r="6" spans="1:20" ht="17.25" customHeight="1">
      <c r="A6" s="311" t="s">
        <v>217</v>
      </c>
      <c r="B6" s="312" t="s">
        <v>18</v>
      </c>
      <c r="C6" s="311" t="s">
        <v>168</v>
      </c>
      <c r="D6" s="311" t="s">
        <v>169</v>
      </c>
      <c r="E6" s="313" t="s">
        <v>19</v>
      </c>
      <c r="F6" s="313"/>
      <c r="G6" s="313"/>
      <c r="H6" s="313"/>
      <c r="I6" s="311" t="s">
        <v>139</v>
      </c>
      <c r="J6" s="311" t="s">
        <v>168</v>
      </c>
      <c r="K6" s="42"/>
      <c r="L6" s="42"/>
      <c r="M6" s="42"/>
      <c r="N6" s="42"/>
      <c r="O6" s="42"/>
      <c r="P6" s="42"/>
      <c r="Q6" s="42"/>
      <c r="R6" s="42"/>
      <c r="S6" s="42"/>
      <c r="T6" s="42"/>
    </row>
    <row r="7" spans="1:20" ht="28.5" customHeight="1">
      <c r="A7" s="311"/>
      <c r="B7" s="312"/>
      <c r="C7" s="311"/>
      <c r="D7" s="311"/>
      <c r="E7" s="205" t="s">
        <v>3</v>
      </c>
      <c r="F7" s="261" t="s">
        <v>168</v>
      </c>
      <c r="G7" s="205" t="s">
        <v>4</v>
      </c>
      <c r="H7" s="261" t="s">
        <v>168</v>
      </c>
      <c r="I7" s="311"/>
      <c r="J7" s="311"/>
      <c r="K7" s="42"/>
      <c r="L7" s="42"/>
      <c r="M7" s="42"/>
      <c r="N7" s="42"/>
      <c r="O7" s="42"/>
      <c r="P7" s="42"/>
      <c r="Q7" s="42"/>
      <c r="R7" s="42"/>
      <c r="S7" s="42"/>
      <c r="T7" s="42"/>
    </row>
    <row r="8" spans="1:20" s="260" customFormat="1" ht="31.5" customHeight="1">
      <c r="A8" s="255" t="s">
        <v>164</v>
      </c>
      <c r="B8" s="256">
        <v>18247</v>
      </c>
      <c r="C8" s="257">
        <v>0.29495821411829365</v>
      </c>
      <c r="D8" s="256">
        <v>18161</v>
      </c>
      <c r="E8" s="256">
        <v>6870</v>
      </c>
      <c r="F8" s="257">
        <v>0.26289606612582272</v>
      </c>
      <c r="G8" s="256">
        <v>11291</v>
      </c>
      <c r="H8" s="257">
        <v>0.31825356558994305</v>
      </c>
      <c r="I8" s="258">
        <v>86</v>
      </c>
      <c r="J8" s="257">
        <v>0.33992094861660077</v>
      </c>
      <c r="K8" s="55"/>
      <c r="L8" s="55"/>
      <c r="M8" s="55"/>
      <c r="N8" s="259"/>
      <c r="O8" s="259"/>
      <c r="P8" s="259"/>
      <c r="Q8" s="259"/>
      <c r="R8" s="259"/>
      <c r="S8" s="259"/>
      <c r="T8" s="259"/>
    </row>
    <row r="9" spans="1:20" ht="15.75" customHeight="1">
      <c r="A9" s="203" t="s">
        <v>146</v>
      </c>
      <c r="B9" s="72">
        <v>680</v>
      </c>
      <c r="C9" s="73">
        <v>1.0992030777686177E-2</v>
      </c>
      <c r="D9" s="72">
        <v>679</v>
      </c>
      <c r="E9" s="72">
        <v>240</v>
      </c>
      <c r="F9" s="73">
        <v>9.1841420480636773E-3</v>
      </c>
      <c r="G9" s="72">
        <v>439</v>
      </c>
      <c r="H9" s="73">
        <v>1.2373865494109026E-2</v>
      </c>
      <c r="I9" s="74">
        <v>1</v>
      </c>
      <c r="J9" s="73">
        <v>3.952569169960474E-3</v>
      </c>
      <c r="K9" s="55"/>
      <c r="L9" s="55"/>
      <c r="M9" s="55"/>
      <c r="N9" s="42"/>
      <c r="O9" s="42"/>
      <c r="P9" s="42"/>
      <c r="Q9" s="42"/>
      <c r="R9" s="42"/>
      <c r="S9" s="42"/>
      <c r="T9" s="42"/>
    </row>
    <row r="10" spans="1:20" ht="15.75" customHeight="1">
      <c r="A10" s="203" t="s">
        <v>148</v>
      </c>
      <c r="B10" s="72">
        <v>14415</v>
      </c>
      <c r="C10" s="73">
        <v>0.23301488773580331</v>
      </c>
      <c r="D10" s="72">
        <v>14336</v>
      </c>
      <c r="E10" s="72">
        <v>5723</v>
      </c>
      <c r="F10" s="73">
        <v>0.21900352058778508</v>
      </c>
      <c r="G10" s="72">
        <v>8613</v>
      </c>
      <c r="H10" s="73">
        <v>0.24277016742770166</v>
      </c>
      <c r="I10" s="74">
        <v>79</v>
      </c>
      <c r="J10" s="73">
        <v>0.31225296442687744</v>
      </c>
      <c r="K10" s="55"/>
      <c r="L10" s="55"/>
      <c r="M10" s="55"/>
      <c r="N10" s="42"/>
      <c r="O10" s="42"/>
      <c r="P10" s="42"/>
      <c r="Q10" s="42"/>
      <c r="R10" s="42"/>
      <c r="S10" s="42"/>
      <c r="T10" s="42"/>
    </row>
    <row r="11" spans="1:20" ht="15.75" customHeight="1">
      <c r="A11" s="204" t="s">
        <v>147</v>
      </c>
      <c r="B11" s="75">
        <v>3152</v>
      </c>
      <c r="C11" s="76">
        <v>5.0951295604804166E-2</v>
      </c>
      <c r="D11" s="75">
        <v>3146</v>
      </c>
      <c r="E11" s="75">
        <v>907</v>
      </c>
      <c r="F11" s="76">
        <v>3.4708403489973977E-2</v>
      </c>
      <c r="G11" s="75">
        <v>2239</v>
      </c>
      <c r="H11" s="76">
        <v>6.3109532668132365E-2</v>
      </c>
      <c r="I11" s="77">
        <v>6</v>
      </c>
      <c r="J11" s="76">
        <v>2.3715415019762844E-2</v>
      </c>
      <c r="K11" s="55"/>
      <c r="L11" s="55"/>
      <c r="M11" s="55"/>
      <c r="N11" s="42"/>
      <c r="O11" s="42"/>
      <c r="P11" s="42"/>
      <c r="Q11" s="42"/>
      <c r="R11" s="42"/>
      <c r="S11" s="42"/>
      <c r="T11" s="42"/>
    </row>
    <row r="12" spans="1:20">
      <c r="A12" s="274" t="s">
        <v>165</v>
      </c>
      <c r="B12" s="256">
        <v>2703</v>
      </c>
      <c r="C12" s="257">
        <v>4.3693322341302555E-2</v>
      </c>
      <c r="D12" s="256">
        <v>2700</v>
      </c>
      <c r="E12" s="256">
        <v>722</v>
      </c>
      <c r="F12" s="257">
        <v>2.7628960661258226E-2</v>
      </c>
      <c r="G12" s="256">
        <v>1978</v>
      </c>
      <c r="H12" s="257">
        <v>5.5752860927898981E-2</v>
      </c>
      <c r="I12" s="258">
        <v>3</v>
      </c>
      <c r="J12" s="257">
        <v>1.1857707509881422E-2</v>
      </c>
      <c r="K12" s="55"/>
      <c r="L12" s="55"/>
      <c r="M12" s="55"/>
      <c r="N12" s="42"/>
      <c r="O12" s="42"/>
      <c r="P12" s="42"/>
      <c r="Q12" s="42"/>
      <c r="R12" s="42"/>
      <c r="S12" s="42"/>
      <c r="T12" s="42"/>
    </row>
    <row r="13" spans="1:20">
      <c r="A13" s="275" t="s">
        <v>118</v>
      </c>
      <c r="B13" s="262">
        <v>16526</v>
      </c>
      <c r="C13" s="263">
        <v>0.26713867740006142</v>
      </c>
      <c r="D13" s="262">
        <v>16502</v>
      </c>
      <c r="E13" s="262">
        <v>6101</v>
      </c>
      <c r="F13" s="263">
        <v>0.23346854431348538</v>
      </c>
      <c r="G13" s="262">
        <v>10401</v>
      </c>
      <c r="H13" s="263">
        <v>0.29316759682056487</v>
      </c>
      <c r="I13" s="264">
        <v>24</v>
      </c>
      <c r="J13" s="263">
        <v>9.4861660079051377E-2</v>
      </c>
      <c r="K13" s="55"/>
      <c r="L13" s="55"/>
      <c r="M13" s="55"/>
      <c r="N13" s="42"/>
      <c r="O13" s="42"/>
      <c r="P13" s="42"/>
      <c r="Q13" s="42"/>
      <c r="R13" s="42"/>
      <c r="S13" s="42"/>
      <c r="T13" s="42"/>
    </row>
    <row r="14" spans="1:20">
      <c r="A14" s="275" t="s">
        <v>119</v>
      </c>
      <c r="B14" s="262">
        <v>6296</v>
      </c>
      <c r="C14" s="263">
        <v>0.10177327320045908</v>
      </c>
      <c r="D14" s="262">
        <v>6271</v>
      </c>
      <c r="E14" s="262">
        <v>2331</v>
      </c>
      <c r="F14" s="263">
        <v>8.9200979641818459E-2</v>
      </c>
      <c r="G14" s="262">
        <v>3940</v>
      </c>
      <c r="H14" s="263">
        <v>0.11105473814758442</v>
      </c>
      <c r="I14" s="264">
        <v>25</v>
      </c>
      <c r="J14" s="263">
        <v>9.8814229249011856E-2</v>
      </c>
      <c r="K14" s="42"/>
      <c r="L14" s="42"/>
      <c r="M14" s="42"/>
      <c r="N14" s="42"/>
      <c r="O14" s="42"/>
      <c r="P14" s="42"/>
      <c r="Q14" s="42"/>
      <c r="R14" s="42"/>
      <c r="S14" s="42"/>
      <c r="T14" s="42"/>
    </row>
    <row r="15" spans="1:20">
      <c r="A15" s="275" t="s">
        <v>120</v>
      </c>
      <c r="B15" s="262">
        <v>4090</v>
      </c>
      <c r="C15" s="263">
        <v>6.6113832177553622E-2</v>
      </c>
      <c r="D15" s="262">
        <v>4079</v>
      </c>
      <c r="E15" s="262">
        <v>1875</v>
      </c>
      <c r="F15" s="263">
        <v>7.1751109750497477E-2</v>
      </c>
      <c r="G15" s="262">
        <v>2204</v>
      </c>
      <c r="H15" s="263">
        <v>6.2123005806415242E-2</v>
      </c>
      <c r="I15" s="264">
        <v>11</v>
      </c>
      <c r="J15" s="263">
        <v>4.3478260869565216E-2</v>
      </c>
      <c r="K15" s="42"/>
      <c r="L15" s="42"/>
      <c r="M15" s="42"/>
      <c r="N15" s="42"/>
      <c r="O15" s="42"/>
      <c r="P15" s="42"/>
      <c r="Q15" s="42"/>
      <c r="R15" s="42"/>
      <c r="S15" s="42"/>
      <c r="T15" s="42"/>
    </row>
    <row r="16" spans="1:20" ht="14.25" customHeight="1">
      <c r="A16" s="275" t="s">
        <v>121</v>
      </c>
      <c r="B16" s="262">
        <v>3413</v>
      </c>
      <c r="C16" s="263">
        <v>5.5170295653298417E-2</v>
      </c>
      <c r="D16" s="262">
        <v>3402</v>
      </c>
      <c r="E16" s="262">
        <v>1807</v>
      </c>
      <c r="F16" s="263">
        <v>6.9148936170212769E-2</v>
      </c>
      <c r="G16" s="262">
        <v>1595</v>
      </c>
      <c r="H16" s="263">
        <v>4.4957438412537347E-2</v>
      </c>
      <c r="I16" s="264">
        <v>11</v>
      </c>
      <c r="J16" s="263">
        <v>4.3478260869565216E-2</v>
      </c>
      <c r="K16" s="42"/>
      <c r="L16" s="42"/>
      <c r="M16" s="42"/>
      <c r="N16" s="42"/>
      <c r="O16" s="42"/>
      <c r="P16" s="42"/>
      <c r="Q16" s="42"/>
      <c r="R16" s="42"/>
      <c r="S16" s="42"/>
      <c r="T16" s="42"/>
    </row>
    <row r="17" spans="1:20" ht="14.25" customHeight="1">
      <c r="A17" s="275" t="s">
        <v>170</v>
      </c>
      <c r="B17" s="262">
        <v>2769</v>
      </c>
      <c r="C17" s="263">
        <v>4.476019591678386E-2</v>
      </c>
      <c r="D17" s="262">
        <v>2751</v>
      </c>
      <c r="E17" s="262">
        <v>1526</v>
      </c>
      <c r="F17" s="263">
        <v>5.8395836522271545E-2</v>
      </c>
      <c r="G17" s="262">
        <v>1225</v>
      </c>
      <c r="H17" s="263">
        <v>3.4528440160099219E-2</v>
      </c>
      <c r="I17" s="264">
        <v>18</v>
      </c>
      <c r="J17" s="263">
        <v>7.1146245059288543E-2</v>
      </c>
      <c r="K17" s="42"/>
      <c r="L17" s="42"/>
      <c r="M17" s="42"/>
      <c r="N17" s="42"/>
      <c r="O17" s="42"/>
      <c r="P17" s="42"/>
      <c r="Q17" s="42"/>
      <c r="R17" s="42"/>
      <c r="S17" s="42"/>
      <c r="T17" s="42"/>
    </row>
    <row r="18" spans="1:20" ht="14.25" customHeight="1">
      <c r="A18" s="275" t="s">
        <v>221</v>
      </c>
      <c r="B18" s="262">
        <v>2077</v>
      </c>
      <c r="C18" s="263">
        <v>3.3574188125373806E-2</v>
      </c>
      <c r="D18" s="262">
        <v>2066</v>
      </c>
      <c r="E18" s="262">
        <v>1281</v>
      </c>
      <c r="F18" s="263">
        <v>4.9020358181539873E-2</v>
      </c>
      <c r="G18" s="262">
        <v>785</v>
      </c>
      <c r="H18" s="263">
        <v>2.2126388184226846E-2</v>
      </c>
      <c r="I18" s="264">
        <v>11</v>
      </c>
      <c r="J18" s="263">
        <v>4.3478260869565216E-2</v>
      </c>
      <c r="K18" s="42"/>
      <c r="L18" s="259"/>
      <c r="M18" s="42"/>
      <c r="N18" s="42"/>
      <c r="O18" s="42"/>
      <c r="P18" s="42"/>
      <c r="Q18" s="42"/>
      <c r="R18" s="42"/>
      <c r="S18" s="42"/>
      <c r="T18" s="42"/>
    </row>
    <row r="19" spans="1:20" ht="14.25" customHeight="1">
      <c r="A19" s="275" t="s">
        <v>222</v>
      </c>
      <c r="B19" s="262">
        <v>1836</v>
      </c>
      <c r="C19" s="263">
        <v>2.967848309975268E-2</v>
      </c>
      <c r="D19" s="262">
        <v>1820</v>
      </c>
      <c r="E19" s="262">
        <v>1128</v>
      </c>
      <c r="F19" s="263">
        <v>4.3165467625899283E-2</v>
      </c>
      <c r="G19" s="262">
        <v>692</v>
      </c>
      <c r="H19" s="263">
        <v>1.950504538023564E-2</v>
      </c>
      <c r="I19" s="264">
        <v>16</v>
      </c>
      <c r="J19" s="263">
        <v>6.3241106719367585E-2</v>
      </c>
      <c r="K19" s="42"/>
      <c r="L19" s="259"/>
      <c r="M19" s="42"/>
      <c r="N19" s="42"/>
      <c r="O19" s="42"/>
      <c r="P19" s="42"/>
      <c r="Q19" s="42"/>
      <c r="R19" s="42"/>
      <c r="S19" s="42"/>
      <c r="T19" s="42"/>
    </row>
    <row r="20" spans="1:20" ht="14.25" customHeight="1">
      <c r="A20" s="275" t="s">
        <v>223</v>
      </c>
      <c r="B20" s="262">
        <v>3365</v>
      </c>
      <c r="C20" s="263">
        <v>5.439438759840292E-2</v>
      </c>
      <c r="D20" s="262">
        <v>3324</v>
      </c>
      <c r="E20" s="262">
        <v>2143</v>
      </c>
      <c r="F20" s="263">
        <v>8.2006735037501916E-2</v>
      </c>
      <c r="G20" s="262">
        <v>1181</v>
      </c>
      <c r="H20" s="263">
        <v>3.328823496251198E-2</v>
      </c>
      <c r="I20" s="264">
        <v>41</v>
      </c>
      <c r="J20" s="263">
        <v>0.16205533596837945</v>
      </c>
      <c r="K20" s="42"/>
      <c r="L20" s="259"/>
      <c r="M20" s="42"/>
      <c r="N20" s="42"/>
      <c r="O20" s="42"/>
      <c r="P20" s="42"/>
      <c r="Q20" s="42"/>
      <c r="R20" s="42"/>
      <c r="S20" s="42"/>
      <c r="T20" s="42"/>
    </row>
    <row r="21" spans="1:20" ht="14.25" customHeight="1">
      <c r="A21" s="276" t="s">
        <v>220</v>
      </c>
      <c r="B21" s="265">
        <v>541</v>
      </c>
      <c r="C21" s="266">
        <v>8.7451303687179731E-3</v>
      </c>
      <c r="D21" s="265">
        <v>534</v>
      </c>
      <c r="E21" s="265">
        <v>348</v>
      </c>
      <c r="F21" s="266">
        <v>1.3317005969692331E-2</v>
      </c>
      <c r="G21" s="265">
        <v>186</v>
      </c>
      <c r="H21" s="266">
        <v>5.2426856079824113E-3</v>
      </c>
      <c r="I21" s="267">
        <v>7</v>
      </c>
      <c r="J21" s="266">
        <v>2.766798418972332E-2</v>
      </c>
      <c r="K21" s="42"/>
      <c r="L21" s="259"/>
      <c r="M21" s="42"/>
      <c r="N21" s="42"/>
      <c r="O21" s="42"/>
      <c r="P21" s="42"/>
      <c r="Q21" s="42"/>
      <c r="R21" s="42"/>
      <c r="S21" s="42"/>
      <c r="T21" s="42"/>
    </row>
    <row r="22" spans="1:20" ht="18.75" customHeight="1">
      <c r="A22" s="205" t="s">
        <v>18</v>
      </c>
      <c r="B22" s="268">
        <v>61863</v>
      </c>
      <c r="C22" s="269">
        <v>0.99999999999999978</v>
      </c>
      <c r="D22" s="268">
        <v>61610</v>
      </c>
      <c r="E22" s="268">
        <v>26132</v>
      </c>
      <c r="F22" s="270">
        <v>0.99999999999999989</v>
      </c>
      <c r="G22" s="268">
        <v>35478</v>
      </c>
      <c r="H22" s="270">
        <v>1</v>
      </c>
      <c r="I22" s="268">
        <v>253</v>
      </c>
      <c r="J22" s="270">
        <v>0.99999999999999989</v>
      </c>
      <c r="K22" s="42"/>
      <c r="L22" s="259"/>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2026-01-06T13:37:03Z</cp:lastPrinted>
  <dcterms:created xsi:type="dcterms:W3CDTF">2004-07-14T08:38:49Z</dcterms:created>
  <dcterms:modified xsi:type="dcterms:W3CDTF">2026-01-06T13:41:56Z</dcterms:modified>
</cp:coreProperties>
</file>