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6\"/>
    </mc:Choice>
  </mc:AlternateContent>
  <xr:revisionPtr revIDLastSave="0" documentId="13_ncr:1_{634ABD76-E815-4997-8213-5304E92C3E1C}" xr6:coauthVersionLast="36" xr6:coauthVersionMax="36" xr10:uidLastSave="{00000000-0000-0000-0000-000000000000}"/>
  <bookViews>
    <workbookView xWindow="0" yWindow="0" windowWidth="11280" windowHeight="6945" tabRatio="935" activeTab="1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<sst xmlns="http://schemas.openxmlformats.org/spreadsheetml/2006/main" count="508" uniqueCount="256">
  <si>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</si>
  <si>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</si>
  <si>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</si>
  <si>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</si>
  <si>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</si>
  <si>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</si>
  <si>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</si>
  <si>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</si>
  <si>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</si>
  <si>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</si>
  <si>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</si>
  <si>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</si>
  <si>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</si>
  <si>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</si>
  <si>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</si>
  <si>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</si>
  <si>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</si>
  <si>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</si>
  <si>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</si>
  <si>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</si>
  <si>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</si>
  <si>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</si>
  <si>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</si>
  <si>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</si>
  <si>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</si>
  <si>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</si>
  <si>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</si>
  <si>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</si>
  <si>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</si>
  <si>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</si>
  <si>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</si>
  <si>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</si>
  <si>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</si>
  <si>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</si>
  <si>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</si>
  <si>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</si>
  <si>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</si>
  <si>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</si>
  <si>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</si>
  <si>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</si>
  <si>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</si>
  <si>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</si>
  <si>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</si>
  <si>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</si>
  <si>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</si>
  <si>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</si>
  <si>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</si>
  <si>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</si>
  <si>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</si>
  <si>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</si>
  <si>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</si>
  <si>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</si>
  <si>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</si>
  <si>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</si>
  <si>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</si>
  <si>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</si>
  <si>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</si>
  <si>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</si>
  <si>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</si>
  <si>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</si>
  <si>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</si>
  <si>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</si>
  <si>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</si>
  <si>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</si>
  <si>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</si>
  <si>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</si>
  <si>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</si>
  <si>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</si>
  <si>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</si>
  <si>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</si>
  <si>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</si>
  <si>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</si>
  <si>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</si>
  <si>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</si>
  <si>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</si>
  <si>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</si>
  <si>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</si>
  <si>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</si>
  <si>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</si>
  <si>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</si>
  <si>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</si>
  <si>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</si>
  <si>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</si>
  <si>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</si>
  <si>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</si>
  <si>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</si>
  <si>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</si>
  <si>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</si>
  <si>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</si>
  <si>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</si>
  <si>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</si>
  <si>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</si>
  <si>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</si>
  <si>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</si>
  <si>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</si>
  <si>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</si>
  <si>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</si>
  <si>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</si>
  <si>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</si>
  <si>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</si>
  <si>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</si>
  <si>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</si>
  <si>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</si>
  <si>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</si>
  <si>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</si>
  <si>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</si>
  <si>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</si>
  <si>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</si>
  <si>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</si>
  <si>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</si>
  <si>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</si>
  <si>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</si>
  <si>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</si>
  <si>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</si>
  <si>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</si>
  <si>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</si>
  <si>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</si>
  <si>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</si>
  <si>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</si>
  <si>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</si>
  <si>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</si>
  <si>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</si>
  <si>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</si>
  <si>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</si>
  <si>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</si>
  <si>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</si>
  <si>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</si>
  <si>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</si>
  <si>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</si>
  <si>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</si>
  <si>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</si>
  <si>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</si>
  <si>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</si>
  <si>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</si>
  <si>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</si>
  <si>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</si>
  <si>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</si>
  <si>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</si>
  <si>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</si>
  <si>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</si>
  <si>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</si>
  <si>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</si>
  <si>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</si>
  <si>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</si>
  <si>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</si>
  <si>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</si>
  <si>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</si>
  <si>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</si>
  <si>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</si>
  <si>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</si>
  <si>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</si>
  <si>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</si>
  <si>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</si>
  <si>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</si>
  <si>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</si>
  <si>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</si>
  <si>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</si>
  <si>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</si>
  <si>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</si>
  <si>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</si>
  <si>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</si>
  <si>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</si>
  <si>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</si>
  <si>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</si>
  <si>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</si>
  <si>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</si>
  <si>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</si>
  <si>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</si>
  <si>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</si>
  <si>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</si>
  <si>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</si>
  <si>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</si>
  <si>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</si>
  <si>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</si>
  <si>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</si>
  <si>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</si>
  <si>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</si>
  <si>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</si>
  <si>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</si>
  <si>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</si>
  <si>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</si>
  <si>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</si>
  <si>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</si>
  <si>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</si>
  <si>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</si>
  <si>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</si>
  <si>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</si>
  <si>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</si>
  <si>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</si>
  <si>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</si>
  <si>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</si>
  <si>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</si>
  <si>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</si>
  <si>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</si>
  <si>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</si>
  <si>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</si>
  <si>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</si>
  <si>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</si>
  <si>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</si>
  <si>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</si>
  <si>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</si>
  <si>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</si>
  <si>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</si>
  <si>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</si>
  <si>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</si>
  <si>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</si>
  <si>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</si>
  <si>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</si>
  <si>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</si>
  <si>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</si>
  <si>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</si>
  <si>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</si>
  <si>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</si>
  <si>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</si>
  <si>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</si>
  <si>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</si>
  <si>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</si>
  <si>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</si>
  <si>
    <t>СОФИЯ - 2026 г.</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</si>
  <si>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2026 г. е  9.21 евро.  Максималният дневен размер на обезщетението за безработица за 2026 г. е  54.78 евро. </t>
  </si>
  <si>
    <t xml:space="preserve">          През 2026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</si>
  <si>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от 9.22 евро до 13 евро</t>
  </si>
  <si>
    <t>от 13 евро до 18 евро</t>
  </si>
  <si>
    <t>от 18 евро до 23 евро</t>
  </si>
  <si>
    <t>от 23 евро до 28 евро</t>
  </si>
  <si>
    <t>от 28 евро до 33 евро</t>
  </si>
  <si>
    <t>от 38 евро до 43 евро</t>
  </si>
  <si>
    <t>от 43 евро до 48 евро</t>
  </si>
  <si>
    <t>от 48 евро до 53 евро</t>
  </si>
  <si>
    <t>от 53 евро до 54.78 евро</t>
  </si>
  <si>
    <t>на 54.78 евро</t>
  </si>
  <si>
    <t>ПРЕЗ МЕСЕЦ ЮЛИ 2026 г.</t>
  </si>
  <si>
    <t>Брой и структура на осигурените лица за фонд "Безработица" и регистрираните безработни лица през месец юли 2026 г.</t>
  </si>
  <si>
    <t>Регистрирани безработни лица с право на ПОБ, разпределени по пол и ТП на НОИ, през месец юли 2026 г.</t>
  </si>
  <si>
    <t>Регистрирани безработни лица с право на обезщетение, разпределени по групи възраст и ТП на НОИ, през месец юли 2026 г.</t>
  </si>
  <si>
    <t>Регистрирани безработни лица с право на обезщетение, разпределени по групи възраст и средни размери на паричните обезщетения, през месец юли 2026 г.</t>
  </si>
  <si>
    <t>Регистрирани безработни лица с право на обезщетение, разпределени по дневен размер на ПОБ и по пол, през месец юли 2026 г.</t>
  </si>
  <si>
    <t>Средни размери на паричните обезщетения за безработица, разпределени по ТП на НОИ и пол, през месец юли 2026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</si>
  <si>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юли 2026 г.</t>
  </si>
  <si>
    <t>Брой регистрирани безработни лица с право на ПОБ, разпределени по продължителност на осигурителния им стаж и ТП на НОИ, през месец юли 2026 г.</t>
  </si>
  <si>
    <t>Новорегистрирани безработни лица с право на обезщетение, разпределени по пол и ТП на НОИ, през месец юли 2026 г.</t>
  </si>
  <si>
    <t>Брой регистрирани безработни лица с право на ПОБ с край на обезщетението през месец юли 2026 г., разпределени по пол и ТП на НОИ.</t>
  </si>
  <si>
    <t>1. Брой и структура на осигурените лица за фонд "Безработица" и регистрираните безработни лица през месец юли 2026 г.</t>
  </si>
  <si>
    <t>изменение спрямо VII.2025 г.</t>
  </si>
  <si>
    <t>изменение спрямо VI.2026 г.</t>
  </si>
  <si>
    <t>2. Регистрирани безработни лица с право на ПОБ, разпределени по пол и ТП на НОИ, през месец юли 2026 г.</t>
  </si>
  <si>
    <t>VII.2025 г.</t>
  </si>
  <si>
    <t>VI.2026 г.</t>
  </si>
  <si>
    <t>3. Регистрирани безработни лица с право на обезщетение, разпределени по групи възраст и ТП на НОИ, през месец юли 2026 г.</t>
  </si>
  <si>
    <t>4. Регистрирани безработни лица с право на обезщетение, разпределени по групи възраст 
и средни размери на паричните обезщетения, през месец юли 2026 г.</t>
  </si>
  <si>
    <t>5. Регистрирани безработни лица с право на обезщетение, разпределени по дневен размер на ПОБ и по пол, през месец юли 2026 г.</t>
  </si>
  <si>
    <t>6. Средни размери на паричните обезщетения за безработица, разпределени по ТП на НОИ и пол, 
през месец юли 2026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</si>
  <si>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юли 2026 г.</t>
  </si>
  <si>
    <t>8. Брой регистрирани безработни лица с право на ПОБ, разпределени 
по продължителност на осигурителния им стаж и ТП на НОИ, през месец юли 2026 г.</t>
  </si>
  <si>
    <t>9. Новорегистрирани безработни лица с право на обезщетение, разпределени по пол и ТП на НОИ, 
през месец юли 2026 г.</t>
  </si>
  <si>
    <t>10. Брой регистрирани безработни лица с право на ПОБ с край на обезщетението през месец юли 2026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</si>
</sst>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 numFmtId="170" formatCode="#,##0.00\ [$€-1]"/>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30">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0" fontId="53" fillId="0" borderId="27" xfId="85" applyFont="1" applyFill="1" applyBorder="1"/>
    <xf numFmtId="3" fontId="32" fillId="0" borderId="28" xfId="85" applyNumberFormat="1" applyFont="1" applyBorder="1"/>
    <xf numFmtId="3" fontId="32" fillId="0" borderId="29" xfId="85" applyNumberFormat="1" applyFont="1" applyBorder="1"/>
    <xf numFmtId="3" fontId="32" fillId="0" borderId="30" xfId="85" applyNumberFormat="1" applyFont="1" applyBorder="1"/>
    <xf numFmtId="168" fontId="32" fillId="0" borderId="30" xfId="85" applyNumberFormat="1" applyFont="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3"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3" fontId="32" fillId="0" borderId="21" xfId="85" applyNumberFormat="1" applyFont="1" applyBorder="1"/>
    <xf numFmtId="3" fontId="32" fillId="0" borderId="32"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170" fontId="32" fillId="0" borderId="27" xfId="85" applyNumberFormat="1" applyFont="1" applyBorder="1" applyAlignment="1">
      <alignment vertical="center"/>
    </xf>
    <xf numFmtId="170" fontId="32" fillId="0" borderId="31" xfId="85" applyNumberFormat="1" applyFont="1" applyBorder="1"/>
    <xf numFmtId="170" fontId="32" fillId="0" borderId="32" xfId="85" applyNumberFormat="1" applyFont="1" applyBorder="1"/>
    <xf numFmtId="170" fontId="32" fillId="0" borderId="33" xfId="85" applyNumberFormat="1" applyFont="1" applyBorder="1"/>
    <xf numFmtId="170" fontId="32" fillId="0" borderId="27" xfId="85" applyNumberFormat="1" applyFont="1" applyBorder="1"/>
    <xf numFmtId="170" fontId="32" fillId="0" borderId="34" xfId="85" applyNumberFormat="1" applyFont="1" applyBorder="1"/>
    <xf numFmtId="170" fontId="32" fillId="0" borderId="35" xfId="85" applyNumberFormat="1" applyFont="1" applyBorder="1"/>
    <xf numFmtId="170" fontId="32" fillId="0" borderId="36" xfId="85" applyNumberFormat="1" applyFont="1" applyBorder="1"/>
    <xf numFmtId="170" fontId="32" fillId="0" borderId="28" xfId="85" applyNumberFormat="1" applyFont="1" applyBorder="1"/>
    <xf numFmtId="170" fontId="32" fillId="0" borderId="29" xfId="85" applyNumberFormat="1" applyFont="1" applyBorder="1"/>
    <xf numFmtId="170" fontId="32" fillId="0" borderId="30" xfId="85" applyNumberFormat="1" applyFont="1" applyBorder="1"/>
    <xf numFmtId="170" fontId="1" fillId="0" borderId="28" xfId="0" applyNumberFormat="1" applyFont="1" applyBorder="1"/>
    <xf numFmtId="170" fontId="1" fillId="0" borderId="29" xfId="0" applyNumberFormat="1" applyFont="1" applyBorder="1"/>
    <xf numFmtId="170" fontId="1" fillId="0" borderId="27" xfId="0" applyNumberFormat="1" applyFont="1" applyBorder="1" applyAlignment="1">
      <alignment vertical="center"/>
    </xf>
    <xf numFmtId="170" fontId="32" fillId="0" borderId="27" xfId="85" applyNumberFormat="1" applyFont="1" applyBorder="1" applyAlignment="1">
      <alignment horizontal="right" vertical="center" wrapText="1"/>
    </xf>
    <xf numFmtId="170" fontId="32" fillId="0" borderId="34" xfId="85" applyNumberFormat="1" applyFont="1" applyFill="1" applyBorder="1"/>
    <xf numFmtId="170" fontId="32" fillId="0" borderId="35" xfId="85" applyNumberFormat="1" applyFont="1" applyFill="1" applyBorder="1"/>
    <xf numFmtId="170" fontId="32" fillId="0" borderId="36" xfId="85" applyNumberFormat="1" applyFont="1" applyFill="1" applyBorder="1"/>
    <xf numFmtId="170" fontId="32" fillId="0" borderId="27" xfId="85" applyNumberFormat="1" applyFont="1" applyFill="1" applyBorder="1"/>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юли 2026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6.6001486174320029E-2</c:v>
                </c:pt>
                <c:pt idx="1">
                  <c:v>6.3397009735029222E-2</c:v>
                </c:pt>
                <c:pt idx="2">
                  <c:v>7.4835191785509209E-2</c:v>
                </c:pt>
                <c:pt idx="3">
                  <c:v>0.10542806079216616</c:v>
                </c:pt>
                <c:pt idx="4">
                  <c:v>0.1170498118050997</c:v>
                </c:pt>
                <c:pt idx="5">
                  <c:v>0.12634464264997217</c:v>
                </c:pt>
                <c:pt idx="6">
                  <c:v>0.13214725755312853</c:v>
                </c:pt>
                <c:pt idx="7">
                  <c:v>0.28855462204619181</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3.2473995120071916E-2</c:v>
                </c:pt>
                <c:pt idx="1">
                  <c:v>6.4803518684987807E-2</c:v>
                </c:pt>
                <c:pt idx="2">
                  <c:v>8.5157955566970589E-2</c:v>
                </c:pt>
                <c:pt idx="3">
                  <c:v>0.12463079491460126</c:v>
                </c:pt>
                <c:pt idx="4">
                  <c:v>0.13503274688583536</c:v>
                </c:pt>
                <c:pt idx="5">
                  <c:v>0.14113265699242328</c:v>
                </c:pt>
                <c:pt idx="6">
                  <c:v>0.14530627969693077</c:v>
                </c:pt>
                <c:pt idx="7">
                  <c:v>0.26727237703865414</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юли 2026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1731</c:v>
                </c:pt>
                <c:pt idx="1">
                  <c:v>1156</c:v>
                </c:pt>
                <c:pt idx="2">
                  <c:v>1558</c:v>
                </c:pt>
                <c:pt idx="3">
                  <c:v>1222</c:v>
                </c:pt>
                <c:pt idx="4">
                  <c:v>317</c:v>
                </c:pt>
                <c:pt idx="5">
                  <c:v>780</c:v>
                </c:pt>
                <c:pt idx="6">
                  <c:v>533</c:v>
                </c:pt>
                <c:pt idx="7">
                  <c:v>435</c:v>
                </c:pt>
                <c:pt idx="8">
                  <c:v>484</c:v>
                </c:pt>
                <c:pt idx="9">
                  <c:v>633</c:v>
                </c:pt>
                <c:pt idx="10">
                  <c:v>592</c:v>
                </c:pt>
                <c:pt idx="11">
                  <c:v>1087</c:v>
                </c:pt>
                <c:pt idx="12">
                  <c:v>445</c:v>
                </c:pt>
                <c:pt idx="13">
                  <c:v>1080</c:v>
                </c:pt>
                <c:pt idx="14">
                  <c:v>2531</c:v>
                </c:pt>
                <c:pt idx="15">
                  <c:v>461</c:v>
                </c:pt>
                <c:pt idx="16">
                  <c:v>806</c:v>
                </c:pt>
                <c:pt idx="17">
                  <c:v>355</c:v>
                </c:pt>
                <c:pt idx="18">
                  <c:v>483</c:v>
                </c:pt>
                <c:pt idx="19">
                  <c:v>564</c:v>
                </c:pt>
                <c:pt idx="20">
                  <c:v>4610</c:v>
                </c:pt>
                <c:pt idx="21">
                  <c:v>939</c:v>
                </c:pt>
                <c:pt idx="22">
                  <c:v>1250</c:v>
                </c:pt>
                <c:pt idx="23">
                  <c:v>488</c:v>
                </c:pt>
                <c:pt idx="24">
                  <c:v>469</c:v>
                </c:pt>
                <c:pt idx="25">
                  <c:v>823</c:v>
                </c:pt>
                <c:pt idx="26">
                  <c:v>613</c:v>
                </c:pt>
                <c:pt idx="27">
                  <c:v>327</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2694</c:v>
                </c:pt>
                <c:pt idx="1">
                  <c:v>1830</c:v>
                </c:pt>
                <c:pt idx="2">
                  <c:v>2176</c:v>
                </c:pt>
                <c:pt idx="3">
                  <c:v>1237</c:v>
                </c:pt>
                <c:pt idx="4">
                  <c:v>348</c:v>
                </c:pt>
                <c:pt idx="5">
                  <c:v>1129</c:v>
                </c:pt>
                <c:pt idx="6">
                  <c:v>560</c:v>
                </c:pt>
                <c:pt idx="7">
                  <c:v>801</c:v>
                </c:pt>
                <c:pt idx="8">
                  <c:v>744</c:v>
                </c:pt>
                <c:pt idx="9">
                  <c:v>668</c:v>
                </c:pt>
                <c:pt idx="10">
                  <c:v>646</c:v>
                </c:pt>
                <c:pt idx="11">
                  <c:v>1321</c:v>
                </c:pt>
                <c:pt idx="12">
                  <c:v>602</c:v>
                </c:pt>
                <c:pt idx="13">
                  <c:v>1248</c:v>
                </c:pt>
                <c:pt idx="14">
                  <c:v>3631</c:v>
                </c:pt>
                <c:pt idx="15">
                  <c:v>539</c:v>
                </c:pt>
                <c:pt idx="16">
                  <c:v>1214</c:v>
                </c:pt>
                <c:pt idx="17">
                  <c:v>498</c:v>
                </c:pt>
                <c:pt idx="18">
                  <c:v>674</c:v>
                </c:pt>
                <c:pt idx="19">
                  <c:v>781</c:v>
                </c:pt>
                <c:pt idx="20">
                  <c:v>5842</c:v>
                </c:pt>
                <c:pt idx="21">
                  <c:v>1207</c:v>
                </c:pt>
                <c:pt idx="22">
                  <c:v>1395</c:v>
                </c:pt>
                <c:pt idx="23">
                  <c:v>640</c:v>
                </c:pt>
                <c:pt idx="24">
                  <c:v>596</c:v>
                </c:pt>
                <c:pt idx="25">
                  <c:v>1026</c:v>
                </c:pt>
                <c:pt idx="26">
                  <c:v>711</c:v>
                </c:pt>
                <c:pt idx="27">
                  <c:v>505</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max val="10000"/>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юли</a:t>
            </a:r>
            <a:r>
              <a:rPr lang="en-US" sz="1000">
                <a:solidFill>
                  <a:schemeClr val="tx1"/>
                </a:solidFill>
                <a:latin typeface="Arial" panose="020B0604020202020204" pitchFamily="34" charset="0"/>
                <a:cs typeface="Arial" panose="020B0604020202020204" pitchFamily="34" charset="0"/>
              </a:rPr>
              <a:t> </a:t>
            </a:r>
            <a:r>
              <a:rPr lang="bg-BG" sz="1000">
                <a:solidFill>
                  <a:schemeClr val="tx1"/>
                </a:solidFill>
                <a:latin typeface="Arial" panose="020B0604020202020204" pitchFamily="34" charset="0"/>
                <a:cs typeface="Arial" panose="020B0604020202020204" pitchFamily="34" charset="0"/>
              </a:rPr>
              <a:t>2026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2023</c:v>
                </c:pt>
                <c:pt idx="1">
                  <c:v>4037</c:v>
                </c:pt>
                <c:pt idx="2">
                  <c:v>5305</c:v>
                </c:pt>
                <c:pt idx="3">
                  <c:v>7764</c:v>
                </c:pt>
                <c:pt idx="4">
                  <c:v>8412</c:v>
                </c:pt>
                <c:pt idx="5">
                  <c:v>8792</c:v>
                </c:pt>
                <c:pt idx="6">
                  <c:v>9052</c:v>
                </c:pt>
                <c:pt idx="7">
                  <c:v>16650</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10118</c:v>
                </c:pt>
                <c:pt idx="1">
                  <c:v>9875</c:v>
                </c:pt>
                <c:pt idx="2">
                  <c:v>13089</c:v>
                </c:pt>
                <c:pt idx="3">
                  <c:v>17363</c:v>
                </c:pt>
                <c:pt idx="4">
                  <c:v>18127</c:v>
                </c:pt>
                <c:pt idx="5">
                  <c:v>19700</c:v>
                </c:pt>
                <c:pt idx="6">
                  <c:v>21037</c:v>
                </c:pt>
                <c:pt idx="7">
                  <c:v>44742</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юли</a:t>
            </a:r>
            <a:r>
              <a:rPr lang="en-US" sz="1000" b="0"/>
              <a:t> </a:t>
            </a:r>
            <a:r>
              <a:rPr lang="bg-BG" sz="1000" b="0"/>
              <a:t>2026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2.6947317859777224E-2"/>
                  <c:y val="-4.047113749607483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2.5460232503616679E-2"/>
                  <c:y val="0.1415479047060425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7497641226219277"/>
                  <c:y val="9.77224009527025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8.1467986436335987E-2"/>
                  <c:y val="0.210771937932137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4.4211826462868614E-2"/>
                  <c:y val="0.1022382585923937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7.8701159087140246E-2"/>
                  <c:y val="-0.119424349608669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2372245952916017"/>
                  <c:y val="-0.2268332711232766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464371365344038"/>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24900576970362365"/>
                  <c:y val="-0.1170397492638476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1761252065714007"/>
                  <c:y val="-0.1143733669860116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9.22 евро до 13 евро</c:v>
                </c:pt>
                <c:pt idx="2">
                  <c:v>от 13 евро до 18 евро</c:v>
                </c:pt>
                <c:pt idx="3">
                  <c:v>от 18 евро до 23 евро</c:v>
                </c:pt>
                <c:pt idx="4">
                  <c:v>от 23 евро до 28 евро</c:v>
                </c:pt>
                <c:pt idx="5">
                  <c:v>от 28 евро до 33 евро</c:v>
                </c:pt>
                <c:pt idx="6">
                  <c:v>от 38 евро до 43 евро</c:v>
                </c:pt>
                <c:pt idx="7">
                  <c:v>от 43 евро до 48 евро</c:v>
                </c:pt>
                <c:pt idx="8">
                  <c:v>от 48 евро до 53 евро</c:v>
                </c:pt>
                <c:pt idx="9">
                  <c:v>от 53 евро до 54.78 евро</c:v>
                </c:pt>
                <c:pt idx="10">
                  <c:v>на 54.78 евро</c:v>
                </c:pt>
              </c:strCache>
            </c:strRef>
          </c:cat>
          <c:val>
            <c:numRef>
              <c:f>('размер ПОБ'!$C$8,'размер ПОБ'!$C$12:$C$21)</c:f>
              <c:numCache>
                <c:formatCode>0.0%</c:formatCode>
                <c:ptCount val="11"/>
                <c:pt idx="0">
                  <c:v>0.28179979452934378</c:v>
                </c:pt>
                <c:pt idx="1">
                  <c:v>1.4013740850134839E-2</c:v>
                </c:pt>
                <c:pt idx="2">
                  <c:v>0.24256774110697316</c:v>
                </c:pt>
                <c:pt idx="3">
                  <c:v>0.12477526646975728</c:v>
                </c:pt>
                <c:pt idx="4">
                  <c:v>7.0100809040708867E-2</c:v>
                </c:pt>
                <c:pt idx="5">
                  <c:v>5.5059714909464492E-2</c:v>
                </c:pt>
                <c:pt idx="6">
                  <c:v>4.945742904841402E-2</c:v>
                </c:pt>
                <c:pt idx="7">
                  <c:v>3.6727879799666109E-2</c:v>
                </c:pt>
                <c:pt idx="8">
                  <c:v>3.0900860408372928E-2</c:v>
                </c:pt>
                <c:pt idx="9">
                  <c:v>4.3566200077051496E-2</c:v>
                </c:pt>
                <c:pt idx="10">
                  <c:v>5.1030563760113008E-2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юли 2026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[$€-1]</c:formatCode>
                <c:ptCount val="28"/>
                <c:pt idx="0">
                  <c:v>526.28132293471981</c:v>
                </c:pt>
                <c:pt idx="1">
                  <c:v>523.78640138408298</c:v>
                </c:pt>
                <c:pt idx="2">
                  <c:v>614.72681643132216</c:v>
                </c:pt>
                <c:pt idx="3">
                  <c:v>530.03405891980356</c:v>
                </c:pt>
                <c:pt idx="4">
                  <c:v>487.9105362776026</c:v>
                </c:pt>
                <c:pt idx="5">
                  <c:v>509.8339230769231</c:v>
                </c:pt>
                <c:pt idx="6">
                  <c:v>552.43540337711079</c:v>
                </c:pt>
                <c:pt idx="7">
                  <c:v>452.8737011494253</c:v>
                </c:pt>
                <c:pt idx="8">
                  <c:v>499.34283057851241</c:v>
                </c:pt>
                <c:pt idx="9">
                  <c:v>522.19992101105845</c:v>
                </c:pt>
                <c:pt idx="10">
                  <c:v>493.48559121621616</c:v>
                </c:pt>
                <c:pt idx="11">
                  <c:v>500.71423183072676</c:v>
                </c:pt>
                <c:pt idx="12">
                  <c:v>527.51352808988759</c:v>
                </c:pt>
                <c:pt idx="13">
                  <c:v>493.92010185185183</c:v>
                </c:pt>
                <c:pt idx="14">
                  <c:v>544.72678387988935</c:v>
                </c:pt>
                <c:pt idx="15">
                  <c:v>492.64852494577002</c:v>
                </c:pt>
                <c:pt idx="16">
                  <c:v>541.67682382134001</c:v>
                </c:pt>
                <c:pt idx="17">
                  <c:v>439.20411267605635</c:v>
                </c:pt>
                <c:pt idx="18">
                  <c:v>453.04714285714289</c:v>
                </c:pt>
                <c:pt idx="19">
                  <c:v>499.79815602836885</c:v>
                </c:pt>
                <c:pt idx="20">
                  <c:v>733.29263557483728</c:v>
                </c:pt>
                <c:pt idx="21">
                  <c:v>573.90511182108628</c:v>
                </c:pt>
                <c:pt idx="22">
                  <c:v>651.18832799999996</c:v>
                </c:pt>
                <c:pt idx="23">
                  <c:v>523.3659426229508</c:v>
                </c:pt>
                <c:pt idx="24">
                  <c:v>515.58251599147115</c:v>
                </c:pt>
                <c:pt idx="25">
                  <c:v>483.36973268529766</c:v>
                </c:pt>
                <c:pt idx="26">
                  <c:v>479.89181076672105</c:v>
                </c:pt>
                <c:pt idx="27">
                  <c:v>486.76862385321095</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[$€-1]</c:formatCode>
                <c:ptCount val="28"/>
                <c:pt idx="0">
                  <c:v>414.53956941351146</c:v>
                </c:pt>
                <c:pt idx="1">
                  <c:v>410.48979781420763</c:v>
                </c:pt>
                <c:pt idx="2">
                  <c:v>473.94248161764705</c:v>
                </c:pt>
                <c:pt idx="3">
                  <c:v>440.51953920776072</c:v>
                </c:pt>
                <c:pt idx="4">
                  <c:v>410.40988505747129</c:v>
                </c:pt>
                <c:pt idx="5">
                  <c:v>447.46000885739596</c:v>
                </c:pt>
                <c:pt idx="6">
                  <c:v>450.94908928571431</c:v>
                </c:pt>
                <c:pt idx="7">
                  <c:v>382.48569288389513</c:v>
                </c:pt>
                <c:pt idx="8">
                  <c:v>392.90028225806452</c:v>
                </c:pt>
                <c:pt idx="9">
                  <c:v>437.53988023952093</c:v>
                </c:pt>
                <c:pt idx="10">
                  <c:v>414.58425696594429</c:v>
                </c:pt>
                <c:pt idx="11">
                  <c:v>395.8592505677517</c:v>
                </c:pt>
                <c:pt idx="12">
                  <c:v>468.0721594684386</c:v>
                </c:pt>
                <c:pt idx="13">
                  <c:v>415.5333333333333</c:v>
                </c:pt>
                <c:pt idx="14">
                  <c:v>455.23055632057282</c:v>
                </c:pt>
                <c:pt idx="15">
                  <c:v>393.32901669758814</c:v>
                </c:pt>
                <c:pt idx="16">
                  <c:v>461.12309719934098</c:v>
                </c:pt>
                <c:pt idx="17">
                  <c:v>418.57275100401608</c:v>
                </c:pt>
                <c:pt idx="18">
                  <c:v>381.91022255192871</c:v>
                </c:pt>
                <c:pt idx="19">
                  <c:v>415.91568501920614</c:v>
                </c:pt>
                <c:pt idx="20">
                  <c:v>660.96976377952763</c:v>
                </c:pt>
                <c:pt idx="21">
                  <c:v>466.34643744821875</c:v>
                </c:pt>
                <c:pt idx="22">
                  <c:v>468.33754121863802</c:v>
                </c:pt>
                <c:pt idx="23">
                  <c:v>438.59849999999994</c:v>
                </c:pt>
                <c:pt idx="24">
                  <c:v>430.49864093959729</c:v>
                </c:pt>
                <c:pt idx="25">
                  <c:v>380.95151072124753</c:v>
                </c:pt>
                <c:pt idx="26">
                  <c:v>411.30243319268635</c:v>
                </c:pt>
                <c:pt idx="27">
                  <c:v>402.29687128712879</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[$€-1]</c:formatCode>
                <c:ptCount val="28"/>
                <c:pt idx="0">
                  <c:v>537.06642857142856</c:v>
                </c:pt>
                <c:pt idx="1">
                  <c:v>517.51149999999996</c:v>
                </c:pt>
                <c:pt idx="2">
                  <c:v>557.5120689655173</c:v>
                </c:pt>
                <c:pt idx="3">
                  <c:v>426.88</c:v>
                </c:pt>
                <c:pt idx="4">
                  <c:v>976.88666666666677</c:v>
                </c:pt>
                <c:pt idx="5">
                  <c:v>561.20000000000005</c:v>
                </c:pt>
                <c:pt idx="6">
                  <c:v>296.125</c:v>
                </c:pt>
                <c:pt idx="7">
                  <c:v>346.15000000000003</c:v>
                </c:pt>
                <c:pt idx="8">
                  <c:v>495.88000000000005</c:v>
                </c:pt>
                <c:pt idx="9">
                  <c:v>1213.94</c:v>
                </c:pt>
                <c:pt idx="10">
                  <c:v>345.46</c:v>
                </c:pt>
                <c:pt idx="11">
                  <c:v>667.80499999999995</c:v>
                </c:pt>
                <c:pt idx="12">
                  <c:v>715.07</c:v>
                </c:pt>
                <c:pt idx="13">
                  <c:v>368.29571428571433</c:v>
                </c:pt>
                <c:pt idx="14">
                  <c:v>623.00727272727272</c:v>
                </c:pt>
                <c:pt idx="15">
                  <c:v>0</c:v>
                </c:pt>
                <c:pt idx="16">
                  <c:v>211.82999999999998</c:v>
                </c:pt>
                <c:pt idx="17">
                  <c:v>211.83</c:v>
                </c:pt>
                <c:pt idx="18">
                  <c:v>658.72</c:v>
                </c:pt>
                <c:pt idx="19">
                  <c:v>288.19</c:v>
                </c:pt>
                <c:pt idx="20">
                  <c:v>893.5596638655461</c:v>
                </c:pt>
                <c:pt idx="21">
                  <c:v>473.85749999999996</c:v>
                </c:pt>
                <c:pt idx="22">
                  <c:v>730.3075</c:v>
                </c:pt>
                <c:pt idx="23">
                  <c:v>283.47499999999997</c:v>
                </c:pt>
                <c:pt idx="24">
                  <c:v>0</c:v>
                </c:pt>
                <c:pt idx="25">
                  <c:v>0</c:v>
                </c:pt>
                <c:pt idx="26">
                  <c:v>211.83</c:v>
                </c:pt>
                <c:pt idx="27">
                  <c:v>414.11499999999995</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ax val="800"/>
          <c:min val="200"/>
        </c:scaling>
        <c:delete val="0"/>
        <c:axPos val="l"/>
        <c:majorGridlines>
          <c:spPr>
            <a:ln w="3175">
              <a:solidFill>
                <a:schemeClr val="bg1">
                  <a:lumMod val="85000"/>
                </a:schemeClr>
              </a:solidFill>
              <a:prstDash val="solid"/>
            </a:ln>
          </c:spPr>
        </c:majorGridlines>
        <c:numFmt formatCode="#\ ##0.00\ [$€-1]"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1]"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юли 2026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229</c:v>
                </c:pt>
                <c:pt idx="1">
                  <c:v>268</c:v>
                </c:pt>
                <c:pt idx="2">
                  <c:v>261</c:v>
                </c:pt>
                <c:pt idx="3">
                  <c:v>172</c:v>
                </c:pt>
                <c:pt idx="4">
                  <c:v>61</c:v>
                </c:pt>
                <c:pt idx="5">
                  <c:v>122</c:v>
                </c:pt>
                <c:pt idx="6">
                  <c:v>86</c:v>
                </c:pt>
                <c:pt idx="7">
                  <c:v>64</c:v>
                </c:pt>
                <c:pt idx="8">
                  <c:v>81</c:v>
                </c:pt>
                <c:pt idx="9">
                  <c:v>103</c:v>
                </c:pt>
                <c:pt idx="10">
                  <c:v>106</c:v>
                </c:pt>
                <c:pt idx="11">
                  <c:v>188</c:v>
                </c:pt>
                <c:pt idx="12">
                  <c:v>94</c:v>
                </c:pt>
                <c:pt idx="13">
                  <c:v>177</c:v>
                </c:pt>
                <c:pt idx="14">
                  <c:v>475</c:v>
                </c:pt>
                <c:pt idx="15">
                  <c:v>77</c:v>
                </c:pt>
                <c:pt idx="16">
                  <c:v>158</c:v>
                </c:pt>
                <c:pt idx="17">
                  <c:v>55</c:v>
                </c:pt>
                <c:pt idx="18">
                  <c:v>107</c:v>
                </c:pt>
                <c:pt idx="19">
                  <c:v>81</c:v>
                </c:pt>
                <c:pt idx="20">
                  <c:v>838</c:v>
                </c:pt>
                <c:pt idx="21">
                  <c:v>146</c:v>
                </c:pt>
                <c:pt idx="22">
                  <c:v>268</c:v>
                </c:pt>
                <c:pt idx="23">
                  <c:v>93</c:v>
                </c:pt>
                <c:pt idx="24">
                  <c:v>87</c:v>
                </c:pt>
                <c:pt idx="25">
                  <c:v>137</c:v>
                </c:pt>
                <c:pt idx="26">
                  <c:v>111</c:v>
                </c:pt>
                <c:pt idx="27">
                  <c:v>63</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345</c:v>
                </c:pt>
                <c:pt idx="1">
                  <c:v>430</c:v>
                </c:pt>
                <c:pt idx="2">
                  <c:v>430</c:v>
                </c:pt>
                <c:pt idx="3">
                  <c:v>273</c:v>
                </c:pt>
                <c:pt idx="4">
                  <c:v>60</c:v>
                </c:pt>
                <c:pt idx="5">
                  <c:v>203</c:v>
                </c:pt>
                <c:pt idx="6">
                  <c:v>107</c:v>
                </c:pt>
                <c:pt idx="7">
                  <c:v>161</c:v>
                </c:pt>
                <c:pt idx="8">
                  <c:v>112</c:v>
                </c:pt>
                <c:pt idx="9">
                  <c:v>125</c:v>
                </c:pt>
                <c:pt idx="10">
                  <c:v>96</c:v>
                </c:pt>
                <c:pt idx="11">
                  <c:v>227</c:v>
                </c:pt>
                <c:pt idx="12">
                  <c:v>116</c:v>
                </c:pt>
                <c:pt idx="13">
                  <c:v>228</c:v>
                </c:pt>
                <c:pt idx="14">
                  <c:v>700</c:v>
                </c:pt>
                <c:pt idx="15">
                  <c:v>90</c:v>
                </c:pt>
                <c:pt idx="16">
                  <c:v>187</c:v>
                </c:pt>
                <c:pt idx="17">
                  <c:v>61</c:v>
                </c:pt>
                <c:pt idx="18">
                  <c:v>126</c:v>
                </c:pt>
                <c:pt idx="19">
                  <c:v>100</c:v>
                </c:pt>
                <c:pt idx="20">
                  <c:v>1065</c:v>
                </c:pt>
                <c:pt idx="21">
                  <c:v>224</c:v>
                </c:pt>
                <c:pt idx="22">
                  <c:v>343</c:v>
                </c:pt>
                <c:pt idx="23">
                  <c:v>97</c:v>
                </c:pt>
                <c:pt idx="24">
                  <c:v>110</c:v>
                </c:pt>
                <c:pt idx="25">
                  <c:v>175</c:v>
                </c:pt>
                <c:pt idx="26">
                  <c:v>129</c:v>
                </c:pt>
                <c:pt idx="27">
                  <c:v>101</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юли</a:t>
            </a:r>
            <a:r>
              <a:rPr lang="en-US" b="0"/>
              <a:t> </a:t>
            </a:r>
            <a:r>
              <a:rPr lang="bg-BG" b="0"/>
              <a:t>2026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303</c:v>
                </c:pt>
                <c:pt idx="1">
                  <c:v>250</c:v>
                </c:pt>
                <c:pt idx="2">
                  <c:v>329</c:v>
                </c:pt>
                <c:pt idx="3">
                  <c:v>183</c:v>
                </c:pt>
                <c:pt idx="4">
                  <c:v>69</c:v>
                </c:pt>
                <c:pt idx="5">
                  <c:v>143</c:v>
                </c:pt>
                <c:pt idx="6">
                  <c:v>71</c:v>
                </c:pt>
                <c:pt idx="7">
                  <c:v>100</c:v>
                </c:pt>
                <c:pt idx="8">
                  <c:v>73</c:v>
                </c:pt>
                <c:pt idx="9">
                  <c:v>98</c:v>
                </c:pt>
                <c:pt idx="10">
                  <c:v>102</c:v>
                </c:pt>
                <c:pt idx="11">
                  <c:v>184</c:v>
                </c:pt>
                <c:pt idx="12">
                  <c:v>79</c:v>
                </c:pt>
                <c:pt idx="13">
                  <c:v>230</c:v>
                </c:pt>
                <c:pt idx="14">
                  <c:v>443</c:v>
                </c:pt>
                <c:pt idx="15">
                  <c:v>96</c:v>
                </c:pt>
                <c:pt idx="16">
                  <c:v>153</c:v>
                </c:pt>
                <c:pt idx="17">
                  <c:v>69</c:v>
                </c:pt>
                <c:pt idx="18">
                  <c:v>128</c:v>
                </c:pt>
                <c:pt idx="19">
                  <c:v>106</c:v>
                </c:pt>
                <c:pt idx="20">
                  <c:v>813</c:v>
                </c:pt>
                <c:pt idx="21">
                  <c:v>201</c:v>
                </c:pt>
                <c:pt idx="22">
                  <c:v>222</c:v>
                </c:pt>
                <c:pt idx="23">
                  <c:v>138</c:v>
                </c:pt>
                <c:pt idx="24">
                  <c:v>96</c:v>
                </c:pt>
                <c:pt idx="25">
                  <c:v>172</c:v>
                </c:pt>
                <c:pt idx="26">
                  <c:v>119</c:v>
                </c:pt>
                <c:pt idx="27">
                  <c:v>66</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408</c:v>
                </c:pt>
                <c:pt idx="1">
                  <c:v>405</c:v>
                </c:pt>
                <c:pt idx="2">
                  <c:v>451</c:v>
                </c:pt>
                <c:pt idx="3">
                  <c:v>192</c:v>
                </c:pt>
                <c:pt idx="4">
                  <c:v>70</c:v>
                </c:pt>
                <c:pt idx="5">
                  <c:v>179</c:v>
                </c:pt>
                <c:pt idx="6">
                  <c:v>90</c:v>
                </c:pt>
                <c:pt idx="7">
                  <c:v>194</c:v>
                </c:pt>
                <c:pt idx="8">
                  <c:v>116</c:v>
                </c:pt>
                <c:pt idx="9">
                  <c:v>120</c:v>
                </c:pt>
                <c:pt idx="10">
                  <c:v>109</c:v>
                </c:pt>
                <c:pt idx="11">
                  <c:v>263</c:v>
                </c:pt>
                <c:pt idx="12">
                  <c:v>109</c:v>
                </c:pt>
                <c:pt idx="13">
                  <c:v>259</c:v>
                </c:pt>
                <c:pt idx="14">
                  <c:v>686</c:v>
                </c:pt>
                <c:pt idx="15">
                  <c:v>107</c:v>
                </c:pt>
                <c:pt idx="16">
                  <c:v>262</c:v>
                </c:pt>
                <c:pt idx="17">
                  <c:v>93</c:v>
                </c:pt>
                <c:pt idx="18">
                  <c:v>116</c:v>
                </c:pt>
                <c:pt idx="19">
                  <c:v>166</c:v>
                </c:pt>
                <c:pt idx="20">
                  <c:v>1015</c:v>
                </c:pt>
                <c:pt idx="21">
                  <c:v>229</c:v>
                </c:pt>
                <c:pt idx="22">
                  <c:v>203</c:v>
                </c:pt>
                <c:pt idx="23">
                  <c:v>261</c:v>
                </c:pt>
                <c:pt idx="24">
                  <c:v>96</c:v>
                </c:pt>
                <c:pt idx="25">
                  <c:v>193</c:v>
                </c:pt>
                <c:pt idx="26">
                  <c:v>140</c:v>
                </c:pt>
                <c:pt idx="27">
                  <c:v>100</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юли 2026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574</c:v>
                </c:pt>
                <c:pt idx="1">
                  <c:v>698</c:v>
                </c:pt>
                <c:pt idx="2">
                  <c:v>691</c:v>
                </c:pt>
                <c:pt idx="3">
                  <c:v>445</c:v>
                </c:pt>
                <c:pt idx="4">
                  <c:v>121</c:v>
                </c:pt>
                <c:pt idx="5">
                  <c:v>325</c:v>
                </c:pt>
                <c:pt idx="6">
                  <c:v>193</c:v>
                </c:pt>
                <c:pt idx="7">
                  <c:v>225</c:v>
                </c:pt>
                <c:pt idx="8">
                  <c:v>193</c:v>
                </c:pt>
                <c:pt idx="9">
                  <c:v>228</c:v>
                </c:pt>
                <c:pt idx="10">
                  <c:v>202</c:v>
                </c:pt>
                <c:pt idx="11">
                  <c:v>415</c:v>
                </c:pt>
                <c:pt idx="12">
                  <c:v>210</c:v>
                </c:pt>
                <c:pt idx="13">
                  <c:v>405</c:v>
                </c:pt>
                <c:pt idx="14">
                  <c:v>1175</c:v>
                </c:pt>
                <c:pt idx="15">
                  <c:v>167</c:v>
                </c:pt>
                <c:pt idx="16">
                  <c:v>345</c:v>
                </c:pt>
                <c:pt idx="17">
                  <c:v>116</c:v>
                </c:pt>
                <c:pt idx="18">
                  <c:v>233</c:v>
                </c:pt>
                <c:pt idx="19">
                  <c:v>181</c:v>
                </c:pt>
                <c:pt idx="20">
                  <c:v>1903</c:v>
                </c:pt>
                <c:pt idx="21">
                  <c:v>370</c:v>
                </c:pt>
                <c:pt idx="22">
                  <c:v>611</c:v>
                </c:pt>
                <c:pt idx="23">
                  <c:v>190</c:v>
                </c:pt>
                <c:pt idx="24">
                  <c:v>197</c:v>
                </c:pt>
                <c:pt idx="25">
                  <c:v>312</c:v>
                </c:pt>
                <c:pt idx="26">
                  <c:v>240</c:v>
                </c:pt>
                <c:pt idx="27">
                  <c:v>164</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711</c:v>
                </c:pt>
                <c:pt idx="1">
                  <c:v>655</c:v>
                </c:pt>
                <c:pt idx="2">
                  <c:v>780</c:v>
                </c:pt>
                <c:pt idx="3">
                  <c:v>375</c:v>
                </c:pt>
                <c:pt idx="4">
                  <c:v>139</c:v>
                </c:pt>
                <c:pt idx="5">
                  <c:v>322</c:v>
                </c:pt>
                <c:pt idx="6">
                  <c:v>161</c:v>
                </c:pt>
                <c:pt idx="7">
                  <c:v>294</c:v>
                </c:pt>
                <c:pt idx="8">
                  <c:v>189</c:v>
                </c:pt>
                <c:pt idx="9">
                  <c:v>218</c:v>
                </c:pt>
                <c:pt idx="10">
                  <c:v>211</c:v>
                </c:pt>
                <c:pt idx="11">
                  <c:v>447</c:v>
                </c:pt>
                <c:pt idx="12">
                  <c:v>188</c:v>
                </c:pt>
                <c:pt idx="13">
                  <c:v>489</c:v>
                </c:pt>
                <c:pt idx="14">
                  <c:v>1129</c:v>
                </c:pt>
                <c:pt idx="15">
                  <c:v>203</c:v>
                </c:pt>
                <c:pt idx="16">
                  <c:v>415</c:v>
                </c:pt>
                <c:pt idx="17">
                  <c:v>162</c:v>
                </c:pt>
                <c:pt idx="18">
                  <c:v>244</c:v>
                </c:pt>
                <c:pt idx="19">
                  <c:v>272</c:v>
                </c:pt>
                <c:pt idx="20">
                  <c:v>1828</c:v>
                </c:pt>
                <c:pt idx="21">
                  <c:v>430</c:v>
                </c:pt>
                <c:pt idx="22">
                  <c:v>425</c:v>
                </c:pt>
                <c:pt idx="23">
                  <c:v>399</c:v>
                </c:pt>
                <c:pt idx="24">
                  <c:v>192</c:v>
                </c:pt>
                <c:pt idx="25">
                  <c:v>365</c:v>
                </c:pt>
                <c:pt idx="26">
                  <c:v>259</c:v>
                </c:pt>
                <c:pt idx="27">
                  <c:v>166</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37</xdr:row>
      <xdr:rowOff>57150</xdr:rowOff>
    </xdr:from>
    <xdr:to>
      <xdr:col>6</xdr:col>
      <xdr:colOff>0</xdr:colOff>
      <xdr:row>57</xdr:row>
      <xdr:rowOff>28575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0" zoomScaleNormal="100" workbookViewId="0">
      <selection activeCell="Q28" sqref="Q28"/>
    </sheetView>
  </sheetViews>
  <sheetFormatPr defaultRowHeight="12.75"/>
  <cols>
    <col min="1" max="16384" width="9.140625" style="11"/>
  </cols>
  <sheetData>
    <row r="1" spans="1:11">
      <c r="A1" s="80"/>
      <c r="B1" s="80"/>
      <c r="C1" s="80"/>
      <c r="D1" s="80"/>
      <c r="E1" s="80"/>
      <c r="F1" s="80"/>
      <c r="G1" s="80"/>
      <c r="H1" s="80"/>
      <c r="I1" s="80"/>
    </row>
    <row r="2" spans="1:11" ht="15.75">
      <c r="A2" s="287" t="s">
        <v>204</v>
      </c>
      <c r="B2" s="287"/>
      <c r="C2" s="287"/>
      <c r="D2" s="287"/>
      <c r="E2" s="287"/>
      <c r="F2" s="287"/>
      <c r="G2" s="287"/>
      <c r="H2" s="287"/>
      <c r="I2" s="287"/>
      <c r="J2" s="287"/>
      <c r="K2" s="287"/>
    </row>
    <row r="3" spans="1:11" ht="13.5" thickBot="1">
      <c r="A3" s="81"/>
      <c r="B3" s="81"/>
      <c r="C3" s="81"/>
      <c r="D3" s="81"/>
      <c r="E3" s="81"/>
      <c r="F3" s="81"/>
      <c r="G3" s="81"/>
      <c r="H3" s="81"/>
      <c r="I3" s="81"/>
      <c r="J3" s="81"/>
      <c r="K3" s="82"/>
    </row>
    <row r="4" spans="1:11" ht="13.5" thickTop="1"/>
    <row r="11" spans="1:11" ht="18">
      <c r="A11" s="288" t="s">
        <v>205</v>
      </c>
      <c r="B11" s="288"/>
      <c r="C11" s="288"/>
      <c r="D11" s="288"/>
      <c r="E11" s="288"/>
      <c r="F11" s="288"/>
      <c r="G11" s="288"/>
      <c r="H11" s="288"/>
      <c r="I11" s="288"/>
      <c r="J11" s="288"/>
      <c r="K11" s="288"/>
    </row>
    <row r="12" spans="1:11" ht="15">
      <c r="A12" s="83"/>
      <c r="B12" s="83"/>
      <c r="C12" s="83"/>
      <c r="D12" s="83"/>
      <c r="E12" s="83"/>
      <c r="F12" s="83"/>
      <c r="G12" s="83"/>
      <c r="H12" s="83"/>
    </row>
    <row r="13" spans="1:11" ht="15">
      <c r="A13" s="84"/>
      <c r="B13" s="84"/>
      <c r="C13" s="84"/>
      <c r="D13" s="84"/>
      <c r="E13" s="84"/>
      <c r="F13" s="84"/>
      <c r="G13" s="84"/>
      <c r="H13" s="84"/>
      <c r="I13" s="85"/>
    </row>
    <row r="14" spans="1:11" ht="15">
      <c r="A14" s="84"/>
      <c r="B14" s="84"/>
      <c r="C14" s="84"/>
      <c r="D14" s="84"/>
      <c r="E14" s="84"/>
      <c r="F14" s="84"/>
      <c r="G14" s="84"/>
      <c r="H14" s="84"/>
      <c r="I14" s="85"/>
    </row>
    <row r="15" spans="1:11" ht="15.75">
      <c r="A15" s="287" t="s">
        <v>22</v>
      </c>
      <c r="B15" s="287"/>
      <c r="C15" s="287"/>
      <c r="D15" s="287"/>
      <c r="E15" s="287"/>
      <c r="F15" s="287"/>
      <c r="G15" s="287"/>
      <c r="H15" s="287"/>
      <c r="I15" s="287"/>
      <c r="J15" s="287"/>
      <c r="K15" s="287"/>
    </row>
    <row r="16" spans="1:11" ht="15.75">
      <c r="A16" s="287" t="s">
        <v>23</v>
      </c>
      <c r="B16" s="287"/>
      <c r="C16" s="287"/>
      <c r="D16" s="287"/>
      <c r="E16" s="287"/>
      <c r="F16" s="287"/>
      <c r="G16" s="287"/>
      <c r="H16" s="287"/>
      <c r="I16" s="287"/>
      <c r="J16" s="287"/>
      <c r="K16" s="287"/>
    </row>
    <row r="17" spans="1:11" ht="15.75">
      <c r="A17" s="287" t="s">
        <v>231</v>
      </c>
      <c r="B17" s="287"/>
      <c r="C17" s="287"/>
      <c r="D17" s="287"/>
      <c r="E17" s="287"/>
      <c r="F17" s="287"/>
      <c r="G17" s="287"/>
      <c r="H17" s="287"/>
      <c r="I17" s="287"/>
      <c r="J17" s="287"/>
      <c r="K17" s="287"/>
    </row>
    <row r="18" spans="1:11" ht="15">
      <c r="A18" s="84"/>
      <c r="B18" s="84"/>
      <c r="C18" s="84"/>
      <c r="D18" s="84"/>
      <c r="E18" s="84"/>
      <c r="F18" s="84"/>
      <c r="G18" s="84"/>
      <c r="H18" s="84"/>
      <c r="I18" s="85"/>
      <c r="J18" s="85"/>
    </row>
    <row r="19" spans="1:11" ht="15">
      <c r="A19" s="84"/>
      <c r="B19" s="84"/>
      <c r="C19" s="84"/>
      <c r="D19" s="84"/>
      <c r="E19" s="84"/>
      <c r="F19" s="84"/>
      <c r="G19" s="84"/>
      <c r="H19" s="84"/>
      <c r="I19" s="85"/>
      <c r="J19" s="85"/>
    </row>
    <row r="20" spans="1:11">
      <c r="A20" s="85"/>
      <c r="B20" s="85"/>
      <c r="C20" s="85"/>
      <c r="D20" s="85"/>
      <c r="E20" s="85"/>
      <c r="F20" s="85"/>
      <c r="G20" s="85"/>
      <c r="H20" s="85"/>
      <c r="I20" s="85"/>
      <c r="J20" s="85"/>
    </row>
    <row r="21" spans="1:11">
      <c r="A21" s="85"/>
      <c r="B21" s="85"/>
      <c r="C21" s="85"/>
      <c r="D21" s="85"/>
      <c r="E21" s="85"/>
      <c r="F21" s="85"/>
      <c r="G21" s="85"/>
      <c r="H21" s="85"/>
      <c r="I21" s="85"/>
      <c r="J21" s="85"/>
    </row>
    <row r="22" spans="1:11" s="87" customFormat="1">
      <c r="A22" s="86"/>
      <c r="B22" s="86"/>
      <c r="C22" s="86"/>
      <c r="D22" s="86"/>
      <c r="E22" s="86"/>
      <c r="F22" s="86"/>
      <c r="G22" s="86"/>
      <c r="H22" s="86"/>
      <c r="I22" s="86"/>
      <c r="J22" s="86"/>
    </row>
    <row r="23" spans="1:11" s="87" customFormat="1">
      <c r="A23" s="86"/>
      <c r="B23" s="86"/>
      <c r="C23" s="86"/>
      <c r="D23" s="86"/>
      <c r="E23" s="86"/>
      <c r="F23" s="86"/>
      <c r="G23" s="86"/>
      <c r="H23" s="86"/>
      <c r="I23" s="86"/>
      <c r="J23" s="86"/>
    </row>
    <row r="24" spans="1:11" s="87" customFormat="1">
      <c r="A24" s="86"/>
      <c r="B24" s="86"/>
      <c r="C24" s="86"/>
      <c r="D24" s="86"/>
      <c r="E24" s="86"/>
      <c r="F24" s="86"/>
      <c r="G24" s="86"/>
      <c r="H24" s="86"/>
      <c r="I24" s="86"/>
      <c r="J24" s="86"/>
    </row>
    <row r="25" spans="1:11" s="87" customFormat="1">
      <c r="A25" s="86"/>
      <c r="B25" s="86"/>
      <c r="C25" s="86"/>
      <c r="D25" s="86"/>
      <c r="E25" s="86"/>
      <c r="F25" s="86"/>
      <c r="G25" s="86"/>
      <c r="H25" s="86"/>
      <c r="I25" s="86"/>
      <c r="J25" s="86"/>
    </row>
    <row r="26" spans="1:11" s="87" customFormat="1" ht="15" customHeight="1">
      <c r="A26" s="86"/>
      <c r="B26" s="86"/>
      <c r="C26" s="86"/>
      <c r="D26" s="86"/>
      <c r="E26" s="86"/>
      <c r="F26" s="86"/>
      <c r="G26" s="86"/>
      <c r="H26" s="86"/>
      <c r="I26" s="86"/>
      <c r="J26" s="86"/>
    </row>
    <row r="27" spans="1:11" s="87" customFormat="1" ht="15" customHeight="1">
      <c r="A27" s="86"/>
      <c r="B27" s="86"/>
      <c r="C27" s="86"/>
      <c r="D27" s="86"/>
      <c r="E27" s="86"/>
      <c r="F27" s="86"/>
      <c r="G27" s="86"/>
      <c r="H27" s="86"/>
      <c r="I27" s="86"/>
      <c r="J27" s="86"/>
    </row>
    <row r="28" spans="1:11" s="87" customFormat="1" ht="15" customHeight="1">
      <c r="A28" s="86"/>
      <c r="B28" s="86"/>
      <c r="C28" s="86"/>
      <c r="D28" s="86"/>
      <c r="E28" s="86"/>
      <c r="F28" s="86"/>
      <c r="G28" s="86"/>
      <c r="H28" s="86"/>
      <c r="I28" s="86"/>
      <c r="J28" s="86"/>
    </row>
    <row r="29" spans="1:11" ht="15" customHeight="1">
      <c r="A29" s="85"/>
      <c r="B29" s="85"/>
      <c r="C29" s="85"/>
      <c r="D29" s="85"/>
      <c r="E29" s="85"/>
      <c r="F29" s="85"/>
      <c r="G29" s="85"/>
      <c r="H29" s="85"/>
      <c r="I29" s="85"/>
      <c r="J29" s="85"/>
    </row>
    <row r="30" spans="1:11" ht="15" customHeight="1">
      <c r="A30" s="85"/>
      <c r="B30" s="85"/>
      <c r="C30" s="85"/>
      <c r="D30" s="85"/>
      <c r="E30" s="85"/>
      <c r="F30" s="85"/>
      <c r="G30" s="85"/>
      <c r="H30" s="85"/>
      <c r="I30" s="85"/>
      <c r="J30" s="85"/>
    </row>
    <row r="31" spans="1:11" ht="15" customHeight="1">
      <c r="A31" s="85"/>
      <c r="B31" s="85"/>
      <c r="C31" s="85"/>
      <c r="D31" s="85"/>
      <c r="E31" s="85"/>
      <c r="F31" s="85"/>
      <c r="G31" s="85"/>
      <c r="H31" s="85"/>
      <c r="I31" s="85"/>
      <c r="J31" s="85"/>
    </row>
    <row r="32" spans="1:11" ht="15" customHeight="1">
      <c r="A32" s="85"/>
      <c r="B32" s="85"/>
      <c r="C32" s="85"/>
      <c r="D32" s="85"/>
      <c r="E32" s="85"/>
      <c r="F32" s="85"/>
      <c r="G32" s="85"/>
      <c r="H32" s="85"/>
      <c r="I32" s="85"/>
      <c r="J32" s="85"/>
    </row>
    <row r="33" spans="1:11">
      <c r="A33" s="85"/>
      <c r="B33" s="85"/>
      <c r="C33" s="85"/>
      <c r="D33" s="85"/>
      <c r="E33" s="85"/>
      <c r="F33" s="85"/>
      <c r="G33" s="85"/>
      <c r="H33" s="85"/>
      <c r="I33" s="85"/>
      <c r="J33" s="85"/>
    </row>
    <row r="34" spans="1:11">
      <c r="A34" s="85"/>
      <c r="B34" s="85"/>
      <c r="C34" s="85"/>
      <c r="D34" s="85"/>
      <c r="E34" s="85"/>
      <c r="F34" s="85"/>
      <c r="G34" s="85"/>
      <c r="H34" s="85"/>
      <c r="I34" s="85"/>
      <c r="J34" s="85"/>
    </row>
    <row r="35" spans="1:11">
      <c r="A35" s="85"/>
      <c r="B35" s="85"/>
      <c r="C35" s="85"/>
      <c r="D35" s="85"/>
      <c r="E35" s="85"/>
      <c r="F35" s="85"/>
      <c r="G35" s="85"/>
      <c r="H35" s="85"/>
      <c r="I35" s="85"/>
      <c r="J35" s="85"/>
    </row>
    <row r="36" spans="1:11">
      <c r="A36" s="85"/>
      <c r="B36" s="85"/>
      <c r="C36" s="85"/>
      <c r="D36" s="85"/>
      <c r="E36" s="85"/>
      <c r="F36" s="85"/>
      <c r="G36" s="85"/>
      <c r="H36" s="85"/>
      <c r="I36" s="85"/>
      <c r="J36" s="85"/>
    </row>
    <row r="37" spans="1:11">
      <c r="A37" s="85"/>
      <c r="B37" s="85"/>
      <c r="C37" s="85"/>
      <c r="D37" s="85"/>
      <c r="E37" s="85"/>
      <c r="F37" s="85"/>
      <c r="G37" s="85"/>
      <c r="H37" s="85"/>
      <c r="I37" s="85"/>
      <c r="J37" s="85"/>
    </row>
    <row r="38" spans="1:11">
      <c r="A38" s="289" t="s">
        <v>218</v>
      </c>
      <c r="B38" s="289"/>
      <c r="C38" s="289"/>
      <c r="D38" s="289"/>
      <c r="E38" s="289"/>
      <c r="F38" s="289"/>
      <c r="G38" s="289"/>
      <c r="H38" s="289"/>
      <c r="I38" s="289"/>
      <c r="J38" s="289"/>
      <c r="K38" s="289"/>
    </row>
    <row r="39" spans="1:11">
      <c r="A39" s="85"/>
      <c r="B39" s="85"/>
      <c r="C39" s="85"/>
      <c r="D39" s="85"/>
      <c r="E39" s="85"/>
      <c r="F39" s="85"/>
      <c r="G39" s="85"/>
      <c r="H39" s="85"/>
      <c r="I39" s="85"/>
      <c r="J39" s="85"/>
    </row>
    <row r="40" spans="1:11">
      <c r="A40" s="85"/>
      <c r="B40" s="85"/>
      <c r="C40" s="85"/>
      <c r="D40" s="85"/>
      <c r="E40" s="85"/>
      <c r="F40" s="85"/>
      <c r="G40" s="85"/>
      <c r="H40" s="85"/>
      <c r="I40" s="85"/>
      <c r="J40" s="85"/>
    </row>
    <row r="41" spans="1:11">
      <c r="A41" s="85"/>
      <c r="B41" s="85"/>
      <c r="C41" s="85"/>
      <c r="D41" s="85"/>
      <c r="E41" s="85"/>
      <c r="F41" s="85"/>
      <c r="G41" s="85"/>
      <c r="H41" s="85"/>
      <c r="I41" s="85"/>
      <c r="J41" s="85"/>
    </row>
    <row r="42" spans="1:11">
      <c r="A42" s="85"/>
      <c r="B42" s="85"/>
      <c r="C42" s="85"/>
      <c r="D42" s="85"/>
      <c r="E42" s="85"/>
      <c r="F42" s="85"/>
      <c r="G42" s="85"/>
      <c r="H42" s="85"/>
      <c r="I42" s="85"/>
      <c r="J42" s="8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B14" sqref="B14"/>
    </sheetView>
  </sheetViews>
  <sheetFormatPr defaultRowHeight="12.75"/>
  <cols>
    <col min="1" max="1" width="11.7109375" style="217" customWidth="1"/>
    <col min="2" max="2" width="80.7109375" customWidth="1"/>
    <col min="3" max="3" width="5.5703125" customWidth="1"/>
  </cols>
  <sheetData>
    <row r="1" spans="1:3" s="73" customFormat="1" ht="30" customHeight="1">
      <c r="A1" s="290" t="s">
        <v>24</v>
      </c>
      <c r="B1" s="290"/>
      <c r="C1" s="290"/>
    </row>
    <row r="2" spans="1:3" ht="15" customHeight="1">
      <c r="A2" s="215"/>
      <c r="B2" s="97"/>
    </row>
    <row r="3" spans="1:3" ht="15" customHeight="1">
      <c r="A3" s="216" t="s">
        <v>209</v>
      </c>
      <c r="B3" s="266" t="s">
        <v>210</v>
      </c>
      <c r="C3" s="214"/>
    </row>
    <row r="4" spans="1:3" ht="15" customHeight="1">
      <c r="A4" s="261"/>
      <c r="B4" s="95" t="s">
        <v>166</v>
      </c>
      <c r="C4" s="267">
        <v>3</v>
      </c>
    </row>
    <row r="5" spans="1:3" ht="30" customHeight="1">
      <c r="A5" s="262">
        <v>1</v>
      </c>
      <c r="B5" s="265" t="s">
        <v>232</v>
      </c>
      <c r="C5" s="267">
        <v>5</v>
      </c>
    </row>
    <row r="6" spans="1:3" ht="30" customHeight="1">
      <c r="A6" s="262">
        <v>2</v>
      </c>
      <c r="B6" s="265" t="s">
        <v>233</v>
      </c>
      <c r="C6" s="267">
        <v>6</v>
      </c>
    </row>
    <row r="7" spans="1:3" ht="30" customHeight="1">
      <c r="A7" s="262">
        <v>3</v>
      </c>
      <c r="B7" s="96" t="s">
        <v>234</v>
      </c>
      <c r="C7" s="267">
        <v>8</v>
      </c>
    </row>
    <row r="8" spans="1:3" ht="30" customHeight="1">
      <c r="A8" s="262">
        <v>4</v>
      </c>
      <c r="B8" s="96" t="s">
        <v>235</v>
      </c>
      <c r="C8" s="267">
        <v>9</v>
      </c>
    </row>
    <row r="9" spans="1:3" ht="30" customHeight="1">
      <c r="A9" s="262">
        <v>5</v>
      </c>
      <c r="B9" s="96" t="s">
        <v>236</v>
      </c>
      <c r="C9" s="267">
        <v>10</v>
      </c>
    </row>
    <row r="10" spans="1:3" ht="30" customHeight="1">
      <c r="A10" s="262">
        <v>6</v>
      </c>
      <c r="B10" s="96" t="s">
        <v>237</v>
      </c>
      <c r="C10" s="267">
        <v>11</v>
      </c>
    </row>
    <row r="11" spans="1:3" ht="30" customHeight="1">
      <c r="A11" s="262">
        <v>7</v>
      </c>
      <c r="B11" s="96" t="s">
        <v>238</v>
      </c>
      <c r="C11" s="267">
        <v>12</v>
      </c>
    </row>
    <row r="12" spans="1:3" ht="30" customHeight="1">
      <c r="A12" s="262">
        <v>8</v>
      </c>
      <c r="B12" s="96" t="s">
        <v>239</v>
      </c>
      <c r="C12" s="267">
        <v>13</v>
      </c>
    </row>
    <row r="13" spans="1:3" ht="30" customHeight="1">
      <c r="A13" s="262">
        <v>9</v>
      </c>
      <c r="B13" s="96" t="s">
        <v>240</v>
      </c>
      <c r="C13" s="267">
        <v>14</v>
      </c>
    </row>
    <row r="14" spans="1:3" ht="30" customHeight="1">
      <c r="A14" s="262">
        <v>10</v>
      </c>
      <c r="B14" s="96" t="s">
        <v>241</v>
      </c>
      <c r="C14" s="267">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13" zoomScaleNormal="100" zoomScaleSheetLayoutView="115" workbookViewId="0">
      <selection activeCell="D9" sqref="D9"/>
    </sheetView>
  </sheetViews>
  <sheetFormatPr defaultRowHeight="12.75"/>
  <cols>
    <col min="1" max="1" width="100.7109375" customWidth="1"/>
  </cols>
  <sheetData>
    <row r="1" spans="1:10" ht="15" customHeight="1">
      <c r="A1" s="100" t="s">
        <v>206</v>
      </c>
      <c r="B1" s="98"/>
      <c r="C1" s="98"/>
      <c r="D1" s="98"/>
      <c r="E1" s="98"/>
      <c r="F1" s="98"/>
      <c r="G1" s="98"/>
      <c r="H1" s="98"/>
      <c r="I1" s="98"/>
      <c r="J1" s="98"/>
    </row>
    <row r="2" spans="1:10" ht="15" customHeight="1"/>
    <row r="3" spans="1:10" ht="51">
      <c r="A3" s="254" t="s">
        <v>128</v>
      </c>
    </row>
    <row r="4" spans="1:10" ht="63.75">
      <c r="A4" s="254" t="s">
        <v>126</v>
      </c>
    </row>
    <row r="5" spans="1:10" ht="69.75" customHeight="1">
      <c r="A5" s="254" t="s">
        <v>123</v>
      </c>
    </row>
    <row r="6" spans="1:10" ht="83.25" customHeight="1">
      <c r="A6" s="254" t="s">
        <v>125</v>
      </c>
    </row>
    <row r="7" spans="1:10" ht="98.25" customHeight="1">
      <c r="A7" s="254" t="s">
        <v>124</v>
      </c>
    </row>
    <row r="8" spans="1:10" ht="103.5" customHeight="1">
      <c r="A8" s="255" t="s">
        <v>220</v>
      </c>
    </row>
    <row r="9" spans="1:10" ht="98.25" customHeight="1">
      <c r="A9" s="255" t="s">
        <v>219</v>
      </c>
    </row>
    <row r="10" spans="1:10" ht="47.25" customHeight="1">
      <c r="A10" s="255" t="s">
        <v>122</v>
      </c>
    </row>
    <row r="11" spans="1:10" ht="120.75" customHeight="1">
      <c r="A11" s="260"/>
    </row>
    <row r="12" spans="1:10" ht="80.25" customHeight="1">
      <c r="A12" s="255" t="s">
        <v>161</v>
      </c>
    </row>
    <row r="13" spans="1:10" ht="51.75" customHeight="1">
      <c r="A13" s="259" t="s">
        <v>127</v>
      </c>
    </row>
    <row r="14" spans="1:10">
      <c r="A14" s="56" t="s">
        <v>165</v>
      </c>
    </row>
    <row r="16" spans="1:10">
      <c r="A16" s="88" t="s">
        <v>206</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16" zoomScaleNormal="100" zoomScaleSheetLayoutView="70" workbookViewId="0">
      <selection activeCell="M43" sqref="M43"/>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00" t="s">
        <v>206</v>
      </c>
      <c r="B1" s="98"/>
      <c r="C1" s="98"/>
      <c r="D1" s="98"/>
      <c r="E1" s="98"/>
      <c r="F1" s="98"/>
      <c r="G1" s="98"/>
      <c r="H1" s="98"/>
      <c r="I1" s="98"/>
      <c r="J1" s="98"/>
      <c r="K1" s="6"/>
    </row>
    <row r="2" spans="1:11" ht="15" customHeight="1">
      <c r="A2" s="100"/>
      <c r="B2" s="98"/>
      <c r="C2" s="98"/>
      <c r="D2" s="98"/>
      <c r="E2" s="98"/>
      <c r="F2" s="98"/>
      <c r="G2" s="98"/>
      <c r="H2" s="98"/>
      <c r="I2" s="98"/>
      <c r="J2" s="98"/>
    </row>
    <row r="3" spans="1:11" ht="15" customHeight="1">
      <c r="A3" s="296" t="s">
        <v>242</v>
      </c>
      <c r="B3" s="296"/>
      <c r="C3" s="296"/>
      <c r="D3" s="296"/>
      <c r="E3" s="296"/>
      <c r="F3" s="296"/>
      <c r="G3" s="296"/>
      <c r="H3" s="296"/>
      <c r="I3" s="296"/>
      <c r="J3" s="296"/>
    </row>
    <row r="4" spans="1:11" ht="15" customHeight="1">
      <c r="A4" s="106"/>
      <c r="B4" s="106"/>
      <c r="C4" s="106"/>
      <c r="D4" s="106"/>
      <c r="E4" s="106"/>
      <c r="F4" s="106"/>
      <c r="G4" s="106"/>
      <c r="H4" s="106"/>
      <c r="I4" s="106"/>
      <c r="J4" s="106"/>
    </row>
    <row r="5" spans="1:11" ht="15" customHeight="1"/>
    <row r="6" spans="1:11" ht="39" customHeight="1">
      <c r="A6" s="291" t="s">
        <v>93</v>
      </c>
      <c r="B6" s="293" t="s">
        <v>94</v>
      </c>
      <c r="C6" s="293"/>
      <c r="D6" s="293" t="s">
        <v>5</v>
      </c>
      <c r="E6" s="293"/>
      <c r="F6" s="294" t="s">
        <v>95</v>
      </c>
      <c r="G6" s="294"/>
      <c r="H6" s="294"/>
      <c r="I6" s="294"/>
      <c r="J6" s="295"/>
    </row>
    <row r="7" spans="1:11" ht="45" customHeight="1">
      <c r="A7" s="292"/>
      <c r="B7" s="149" t="s">
        <v>96</v>
      </c>
      <c r="C7" s="150" t="s">
        <v>163</v>
      </c>
      <c r="D7" s="151" t="s">
        <v>96</v>
      </c>
      <c r="E7" s="152" t="s">
        <v>163</v>
      </c>
      <c r="F7" s="153" t="s">
        <v>96</v>
      </c>
      <c r="G7" s="154" t="s">
        <v>163</v>
      </c>
      <c r="H7" s="152" t="s">
        <v>243</v>
      </c>
      <c r="I7" s="150" t="s">
        <v>244</v>
      </c>
      <c r="J7" s="155" t="s">
        <v>117</v>
      </c>
    </row>
    <row r="8" spans="1:11" ht="15" customHeight="1">
      <c r="A8" s="156" t="s">
        <v>97</v>
      </c>
      <c r="B8" s="107">
        <v>2723772</v>
      </c>
      <c r="C8" s="108">
        <v>1</v>
      </c>
      <c r="D8" s="109">
        <v>154051</v>
      </c>
      <c r="E8" s="110">
        <v>1</v>
      </c>
      <c r="F8" s="111">
        <v>62296</v>
      </c>
      <c r="G8" s="112">
        <v>1</v>
      </c>
      <c r="H8" s="113">
        <v>8.8424914824845047E-2</v>
      </c>
      <c r="I8" s="113">
        <v>2.8665785997358029E-2</v>
      </c>
      <c r="J8" s="114">
        <v>0.40438556062602643</v>
      </c>
    </row>
    <row r="9" spans="1:11" ht="15" customHeight="1">
      <c r="A9" s="157" t="s">
        <v>98</v>
      </c>
      <c r="B9" s="115"/>
      <c r="C9" s="113"/>
      <c r="D9" s="116"/>
      <c r="E9" s="113"/>
      <c r="F9" s="117"/>
      <c r="G9" s="112"/>
      <c r="H9" s="113"/>
      <c r="I9" s="113"/>
      <c r="J9" s="114"/>
    </row>
    <row r="10" spans="1:11" ht="15" customHeight="1">
      <c r="A10" s="158" t="s">
        <v>99</v>
      </c>
      <c r="B10" s="118"/>
      <c r="C10" s="119"/>
      <c r="D10" s="120"/>
      <c r="E10" s="119"/>
      <c r="F10" s="121"/>
      <c r="G10" s="122"/>
      <c r="H10" s="119"/>
      <c r="I10" s="119"/>
      <c r="J10" s="123"/>
    </row>
    <row r="11" spans="1:11" ht="15" customHeight="1">
      <c r="A11" s="159" t="s">
        <v>100</v>
      </c>
      <c r="B11" s="115">
        <v>1306899</v>
      </c>
      <c r="C11" s="124">
        <v>0.47981218692313454</v>
      </c>
      <c r="D11" s="125">
        <v>68240</v>
      </c>
      <c r="E11" s="126">
        <v>0.44297018519840831</v>
      </c>
      <c r="F11" s="111">
        <v>26772</v>
      </c>
      <c r="G11" s="112">
        <v>0.42975471940413512</v>
      </c>
      <c r="H11" s="113">
        <v>0.10418213313536251</v>
      </c>
      <c r="I11" s="113">
        <v>1.907045791937878E-2</v>
      </c>
      <c r="J11" s="114">
        <v>0.39232121922626023</v>
      </c>
    </row>
    <row r="12" spans="1:11" ht="15" customHeight="1">
      <c r="A12" s="159" t="s">
        <v>101</v>
      </c>
      <c r="B12" s="127">
        <v>1345396</v>
      </c>
      <c r="C12" s="124">
        <v>0.49394589561828228</v>
      </c>
      <c r="D12" s="75">
        <v>85811</v>
      </c>
      <c r="E12" s="126">
        <v>0.55702981480159164</v>
      </c>
      <c r="F12" s="111">
        <v>35263</v>
      </c>
      <c r="G12" s="112">
        <v>0.56605560549634004</v>
      </c>
      <c r="H12" s="113">
        <v>7.6371295137511064E-2</v>
      </c>
      <c r="I12" s="113">
        <v>3.614139217817991E-2</v>
      </c>
      <c r="J12" s="114">
        <v>0.41093799163277434</v>
      </c>
    </row>
    <row r="13" spans="1:11" ht="15" customHeight="1">
      <c r="A13" s="159" t="s">
        <v>135</v>
      </c>
      <c r="B13" s="127">
        <v>71477</v>
      </c>
      <c r="C13" s="124">
        <v>2.6241917458583171E-2</v>
      </c>
      <c r="D13" s="76"/>
      <c r="E13" s="126"/>
      <c r="F13" s="111">
        <v>261</v>
      </c>
      <c r="G13" s="112">
        <v>4.1896750995248488E-3</v>
      </c>
      <c r="H13" s="113">
        <v>0.14473684210526305</v>
      </c>
      <c r="I13" s="113">
        <v>1.953125E-2</v>
      </c>
      <c r="J13" s="114"/>
    </row>
    <row r="14" spans="1:11" ht="15" customHeight="1">
      <c r="A14" s="160" t="s">
        <v>102</v>
      </c>
      <c r="B14" s="118"/>
      <c r="C14" s="128"/>
      <c r="D14" s="129"/>
      <c r="E14" s="119"/>
      <c r="F14" s="130"/>
      <c r="G14" s="122"/>
      <c r="H14" s="119"/>
      <c r="I14" s="119"/>
      <c r="J14" s="123"/>
    </row>
    <row r="15" spans="1:11" ht="15" customHeight="1">
      <c r="A15" s="161" t="s">
        <v>146</v>
      </c>
      <c r="B15" s="115">
        <v>179773</v>
      </c>
      <c r="C15" s="124">
        <v>6.6001486174320029E-2</v>
      </c>
      <c r="D15" s="77">
        <v>10118</v>
      </c>
      <c r="E15" s="126">
        <v>6.5679547682261072E-2</v>
      </c>
      <c r="F15" s="111">
        <v>2023</v>
      </c>
      <c r="G15" s="112">
        <v>3.2473995120071916E-2</v>
      </c>
      <c r="H15" s="113">
        <v>-0.16335814722911501</v>
      </c>
      <c r="I15" s="113">
        <v>0.11214953271028039</v>
      </c>
      <c r="J15" s="114">
        <v>0.19994069974303222</v>
      </c>
    </row>
    <row r="16" spans="1:11" ht="15" customHeight="1">
      <c r="A16" s="161" t="s">
        <v>103</v>
      </c>
      <c r="B16" s="115">
        <v>172679</v>
      </c>
      <c r="C16" s="124">
        <v>6.3397009735029222E-2</v>
      </c>
      <c r="D16" s="77">
        <v>9875</v>
      </c>
      <c r="E16" s="126">
        <v>6.4102147989951383E-2</v>
      </c>
      <c r="F16" s="111">
        <v>4037</v>
      </c>
      <c r="G16" s="112">
        <v>6.4803518684987807E-2</v>
      </c>
      <c r="H16" s="113">
        <v>0.37312925170068034</v>
      </c>
      <c r="I16" s="113">
        <v>5.7083006022518923E-2</v>
      </c>
      <c r="J16" s="114">
        <v>0.4088101265822785</v>
      </c>
    </row>
    <row r="17" spans="1:10" ht="15" customHeight="1">
      <c r="A17" s="161" t="s">
        <v>104</v>
      </c>
      <c r="B17" s="115">
        <v>203834</v>
      </c>
      <c r="C17" s="124">
        <v>7.4835191785509209E-2</v>
      </c>
      <c r="D17" s="77">
        <v>13089</v>
      </c>
      <c r="E17" s="126">
        <v>8.4965368611693529E-2</v>
      </c>
      <c r="F17" s="111">
        <v>5305</v>
      </c>
      <c r="G17" s="112">
        <v>8.5157955566970589E-2</v>
      </c>
      <c r="H17" s="113">
        <v>5.593152866242046E-2</v>
      </c>
      <c r="I17" s="113">
        <v>3.5728231159703139E-2</v>
      </c>
      <c r="J17" s="114">
        <v>0.40530216212086484</v>
      </c>
    </row>
    <row r="18" spans="1:10" ht="15" customHeight="1">
      <c r="A18" s="161" t="s">
        <v>105</v>
      </c>
      <c r="B18" s="115">
        <v>287162</v>
      </c>
      <c r="C18" s="124">
        <v>0.10542806079216616</v>
      </c>
      <c r="D18" s="77">
        <v>17363</v>
      </c>
      <c r="E18" s="126">
        <v>0.11270942739742033</v>
      </c>
      <c r="F18" s="111">
        <v>7764</v>
      </c>
      <c r="G18" s="112">
        <v>0.12463079491460126</v>
      </c>
      <c r="H18" s="113">
        <v>6.8979760429574544E-2</v>
      </c>
      <c r="I18" s="113">
        <v>3.1212644441492854E-2</v>
      </c>
      <c r="J18" s="114">
        <v>0.44715774923688301</v>
      </c>
    </row>
    <row r="19" spans="1:10" ht="15" customHeight="1">
      <c r="A19" s="161" t="s">
        <v>106</v>
      </c>
      <c r="B19" s="115">
        <v>318817</v>
      </c>
      <c r="C19" s="124">
        <v>0.1170498118050997</v>
      </c>
      <c r="D19" s="77">
        <v>18127</v>
      </c>
      <c r="E19" s="126">
        <v>0.11766882396089606</v>
      </c>
      <c r="F19" s="111">
        <v>8412</v>
      </c>
      <c r="G19" s="112">
        <v>0.13503274688583536</v>
      </c>
      <c r="H19" s="113">
        <v>8.6681307324635082E-2</v>
      </c>
      <c r="I19" s="113">
        <v>3.723797780517879E-2</v>
      </c>
      <c r="J19" s="114">
        <v>0.46405913830198048</v>
      </c>
    </row>
    <row r="20" spans="1:10" ht="15" customHeight="1">
      <c r="A20" s="161" t="s">
        <v>107</v>
      </c>
      <c r="B20" s="115">
        <v>344134</v>
      </c>
      <c r="C20" s="124">
        <v>0.12634464264997217</v>
      </c>
      <c r="D20" s="77">
        <v>19700</v>
      </c>
      <c r="E20" s="126">
        <v>0.12787972814197895</v>
      </c>
      <c r="F20" s="111">
        <v>8792</v>
      </c>
      <c r="G20" s="112">
        <v>0.14113265699242328</v>
      </c>
      <c r="H20" s="113">
        <v>6.893617021276599E-2</v>
      </c>
      <c r="I20" s="113">
        <v>4.2076567500296314E-2</v>
      </c>
      <c r="J20" s="114">
        <v>0.44629441624365485</v>
      </c>
    </row>
    <row r="21" spans="1:10" ht="15" customHeight="1">
      <c r="A21" s="161" t="s">
        <v>108</v>
      </c>
      <c r="B21" s="115">
        <v>359939</v>
      </c>
      <c r="C21" s="124">
        <v>0.13214725755312853</v>
      </c>
      <c r="D21" s="77">
        <v>21037</v>
      </c>
      <c r="E21" s="126">
        <v>0.1365586721280615</v>
      </c>
      <c r="F21" s="111">
        <v>9052</v>
      </c>
      <c r="G21" s="112">
        <v>0.14530627969693077</v>
      </c>
      <c r="H21" s="113">
        <v>9.7744360902255689E-2</v>
      </c>
      <c r="I21" s="113">
        <v>2.9572338489535888E-2</v>
      </c>
      <c r="J21" s="114">
        <v>0.43028948994628513</v>
      </c>
    </row>
    <row r="22" spans="1:10" ht="15" customHeight="1">
      <c r="A22" s="161" t="s">
        <v>145</v>
      </c>
      <c r="B22" s="115">
        <v>785957</v>
      </c>
      <c r="C22" s="124">
        <v>0.28855462204619181</v>
      </c>
      <c r="D22" s="78">
        <v>44742</v>
      </c>
      <c r="E22" s="110">
        <v>0.2904362840877372</v>
      </c>
      <c r="F22" s="111">
        <v>16650</v>
      </c>
      <c r="G22" s="112">
        <v>0.26727237703865414</v>
      </c>
      <c r="H22" s="113">
        <v>9.9009900990099098E-2</v>
      </c>
      <c r="I22" s="113">
        <v>-1.5591268889422194E-3</v>
      </c>
      <c r="J22" s="114">
        <v>0.37213356577712214</v>
      </c>
    </row>
    <row r="23" spans="1:10" ht="15" customHeight="1">
      <c r="A23" s="162" t="s">
        <v>135</v>
      </c>
      <c r="B23" s="131">
        <v>71477</v>
      </c>
      <c r="C23" s="132">
        <v>2.6241917458583171E-2</v>
      </c>
      <c r="D23" s="79"/>
      <c r="E23" s="133"/>
      <c r="F23" s="134">
        <v>261</v>
      </c>
      <c r="G23" s="135">
        <v>4.1896750995248488E-3</v>
      </c>
      <c r="H23" s="136">
        <v>0.14473684210526305</v>
      </c>
      <c r="I23" s="136">
        <v>1.953125E-2</v>
      </c>
      <c r="J23" s="137"/>
    </row>
    <row r="24" spans="1:10" ht="15" customHeight="1">
      <c r="A24" s="163" t="s">
        <v>109</v>
      </c>
      <c r="B24" s="138"/>
      <c r="C24" s="139"/>
      <c r="D24" s="129"/>
      <c r="E24" s="136"/>
      <c r="F24" s="134"/>
      <c r="G24" s="140"/>
      <c r="H24" s="141"/>
      <c r="I24" s="141"/>
      <c r="J24" s="142"/>
    </row>
    <row r="25" spans="1:10" ht="17.25" customHeight="1">
      <c r="A25" s="157" t="s">
        <v>110</v>
      </c>
      <c r="B25" s="143"/>
      <c r="C25" s="143"/>
      <c r="D25" s="109">
        <v>23628</v>
      </c>
      <c r="E25" s="110">
        <v>0.15337777748927303</v>
      </c>
      <c r="F25" s="111"/>
      <c r="G25" s="144"/>
      <c r="H25" s="145"/>
      <c r="I25" s="145"/>
      <c r="J25" s="114"/>
    </row>
    <row r="26" spans="1:10" ht="25.5" customHeight="1">
      <c r="A26" s="156" t="s">
        <v>111</v>
      </c>
      <c r="B26" s="146"/>
      <c r="C26" s="146"/>
      <c r="D26" s="109">
        <v>13102</v>
      </c>
      <c r="E26" s="110">
        <v>8.5049756249553715E-2</v>
      </c>
      <c r="F26" s="111"/>
      <c r="G26" s="144"/>
      <c r="H26" s="145"/>
      <c r="I26" s="145"/>
      <c r="J26" s="114"/>
    </row>
    <row r="27" spans="1:10" ht="15" customHeight="1">
      <c r="A27" s="157" t="s">
        <v>112</v>
      </c>
      <c r="B27" s="143"/>
      <c r="C27" s="143"/>
      <c r="D27" s="109">
        <v>51050</v>
      </c>
      <c r="E27" s="110">
        <v>0.33138376252020435</v>
      </c>
      <c r="F27" s="111"/>
      <c r="G27" s="144"/>
      <c r="H27" s="145"/>
      <c r="I27" s="145"/>
      <c r="J27" s="114"/>
    </row>
    <row r="28" spans="1:10" ht="15" customHeight="1">
      <c r="A28" s="164" t="s">
        <v>7</v>
      </c>
      <c r="B28" s="141"/>
      <c r="C28" s="141"/>
      <c r="D28" s="129">
        <v>66271</v>
      </c>
      <c r="E28" s="147">
        <v>0.4301887037409689</v>
      </c>
      <c r="F28" s="134"/>
      <c r="G28" s="140"/>
      <c r="H28" s="148"/>
      <c r="I28" s="148"/>
      <c r="J28" s="137"/>
    </row>
    <row r="29" spans="1:10" ht="15" customHeight="1">
      <c r="A29" s="74" t="s">
        <v>162</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J21" sqref="J21"/>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00" t="s">
        <v>206</v>
      </c>
      <c r="B1" s="90"/>
      <c r="C1" s="90"/>
      <c r="D1" s="90"/>
      <c r="E1" s="90"/>
      <c r="F1" s="90"/>
      <c r="G1" s="90"/>
      <c r="H1" s="90"/>
      <c r="I1" s="90"/>
    </row>
    <row r="2" spans="1:9" ht="15" customHeight="1">
      <c r="A2" s="100"/>
      <c r="B2" s="90"/>
      <c r="C2" s="90"/>
      <c r="D2" s="90"/>
      <c r="E2" s="90"/>
      <c r="F2" s="90"/>
      <c r="G2" s="90"/>
      <c r="H2" s="90"/>
      <c r="I2" s="90"/>
    </row>
    <row r="3" spans="1:9" ht="15" customHeight="1">
      <c r="A3" s="297" t="s">
        <v>245</v>
      </c>
      <c r="B3" s="297"/>
      <c r="C3" s="297"/>
      <c r="D3" s="297"/>
      <c r="E3" s="297"/>
      <c r="F3" s="297"/>
      <c r="G3" s="297"/>
      <c r="H3" s="297"/>
      <c r="I3" s="297"/>
    </row>
    <row r="4" spans="1:9" ht="15" customHeight="1">
      <c r="A4" s="105"/>
      <c r="B4" s="105"/>
      <c r="C4" s="105"/>
      <c r="D4" s="105"/>
      <c r="E4" s="105"/>
      <c r="F4" s="105"/>
      <c r="G4" s="105"/>
      <c r="H4" s="105"/>
      <c r="I4" s="105"/>
    </row>
    <row r="5" spans="1:9" ht="15" customHeight="1"/>
    <row r="6" spans="1:9" ht="21" customHeight="1">
      <c r="A6" s="183"/>
      <c r="B6" s="301" t="s">
        <v>132</v>
      </c>
      <c r="C6" s="298" t="s">
        <v>6</v>
      </c>
      <c r="D6" s="298"/>
      <c r="E6" s="298"/>
      <c r="F6" s="298"/>
      <c r="G6" s="298"/>
      <c r="H6" s="298" t="s">
        <v>5</v>
      </c>
      <c r="I6" s="299" t="s">
        <v>133</v>
      </c>
    </row>
    <row r="7" spans="1:9" ht="13.5" customHeight="1">
      <c r="A7" s="184" t="s">
        <v>201</v>
      </c>
      <c r="B7" s="301"/>
      <c r="C7" s="298" t="s">
        <v>1</v>
      </c>
      <c r="D7" s="300" t="s">
        <v>2</v>
      </c>
      <c r="E7" s="300"/>
      <c r="F7" s="300" t="s">
        <v>92</v>
      </c>
      <c r="G7" s="300"/>
      <c r="H7" s="298"/>
      <c r="I7" s="299"/>
    </row>
    <row r="8" spans="1:9" ht="18" customHeight="1">
      <c r="A8" s="185"/>
      <c r="B8" s="301"/>
      <c r="C8" s="298"/>
      <c r="D8" s="181" t="s">
        <v>3</v>
      </c>
      <c r="E8" s="181" t="s">
        <v>4</v>
      </c>
      <c r="F8" s="181" t="s">
        <v>246</v>
      </c>
      <c r="G8" s="181" t="s">
        <v>247</v>
      </c>
      <c r="H8" s="298"/>
      <c r="I8" s="299"/>
    </row>
    <row r="9" spans="1:9" ht="15" customHeight="1">
      <c r="A9" s="182" t="s">
        <v>136</v>
      </c>
      <c r="B9" s="182"/>
      <c r="C9" s="165">
        <v>62035</v>
      </c>
      <c r="D9" s="165">
        <v>26772</v>
      </c>
      <c r="E9" s="165">
        <v>35263</v>
      </c>
      <c r="F9" s="166">
        <v>8.8199694774325987E-2</v>
      </c>
      <c r="G9" s="166">
        <v>2.870456354470674E-2</v>
      </c>
      <c r="H9" s="167">
        <v>154051</v>
      </c>
      <c r="I9" s="168">
        <v>5.43315412211662</v>
      </c>
    </row>
    <row r="10" spans="1:9" ht="15" customHeight="1">
      <c r="A10" s="183">
        <v>1</v>
      </c>
      <c r="B10" s="183" t="s">
        <v>173</v>
      </c>
      <c r="C10" s="169">
        <v>4425</v>
      </c>
      <c r="D10" s="169">
        <v>1731</v>
      </c>
      <c r="E10" s="169">
        <v>2694</v>
      </c>
      <c r="F10" s="170">
        <v>0.12882653061224492</v>
      </c>
      <c r="G10" s="170">
        <v>-2.7045300878972833E-3</v>
      </c>
      <c r="H10" s="169">
        <v>11864</v>
      </c>
      <c r="I10" s="171">
        <v>9.6194854580688069</v>
      </c>
    </row>
    <row r="11" spans="1:9" ht="15" customHeight="1">
      <c r="A11" s="184">
        <v>2</v>
      </c>
      <c r="B11" s="184" t="s">
        <v>174</v>
      </c>
      <c r="C11" s="172">
        <v>2986</v>
      </c>
      <c r="D11" s="172">
        <v>1156</v>
      </c>
      <c r="E11" s="172">
        <v>1830</v>
      </c>
      <c r="F11" s="173">
        <v>1.9460566746329899E-2</v>
      </c>
      <c r="G11" s="173">
        <v>7.2942867409270473E-2</v>
      </c>
      <c r="H11" s="172">
        <v>5678</v>
      </c>
      <c r="I11" s="174">
        <v>3.487415087154667</v>
      </c>
    </row>
    <row r="12" spans="1:9" ht="15" customHeight="1">
      <c r="A12" s="184">
        <v>3</v>
      </c>
      <c r="B12" s="184" t="s">
        <v>175</v>
      </c>
      <c r="C12" s="172">
        <v>3734</v>
      </c>
      <c r="D12" s="172">
        <v>1558</v>
      </c>
      <c r="E12" s="172">
        <v>2176</v>
      </c>
      <c r="F12" s="173">
        <v>6.5335235378031431E-2</v>
      </c>
      <c r="G12" s="173">
        <v>3.9532293986636935E-2</v>
      </c>
      <c r="H12" s="172">
        <v>6667</v>
      </c>
      <c r="I12" s="174">
        <v>3.3675799086757991</v>
      </c>
    </row>
    <row r="13" spans="1:9" ht="15" customHeight="1">
      <c r="A13" s="184">
        <v>4</v>
      </c>
      <c r="B13" s="184" t="s">
        <v>176</v>
      </c>
      <c r="C13" s="172">
        <v>2459</v>
      </c>
      <c r="D13" s="172">
        <v>1222</v>
      </c>
      <c r="E13" s="172">
        <v>1237</v>
      </c>
      <c r="F13" s="173">
        <v>0.33713974986405648</v>
      </c>
      <c r="G13" s="173">
        <v>3.4497265460664783E-2</v>
      </c>
      <c r="H13" s="172">
        <v>5006</v>
      </c>
      <c r="I13" s="174">
        <v>5.8292674406418481</v>
      </c>
    </row>
    <row r="14" spans="1:9" ht="15" customHeight="1">
      <c r="A14" s="184">
        <v>5</v>
      </c>
      <c r="B14" s="184" t="s">
        <v>177</v>
      </c>
      <c r="C14" s="172">
        <v>665</v>
      </c>
      <c r="D14" s="172">
        <v>317</v>
      </c>
      <c r="E14" s="172">
        <v>348</v>
      </c>
      <c r="F14" s="173">
        <v>3.90625E-2</v>
      </c>
      <c r="G14" s="173">
        <v>1.9938650306748462E-2</v>
      </c>
      <c r="H14" s="172">
        <v>3962</v>
      </c>
      <c r="I14" s="174">
        <v>14.46566139691117</v>
      </c>
    </row>
    <row r="15" spans="1:9" ht="15" customHeight="1">
      <c r="A15" s="184">
        <v>6</v>
      </c>
      <c r="B15" s="184" t="s">
        <v>178</v>
      </c>
      <c r="C15" s="172">
        <v>1909</v>
      </c>
      <c r="D15" s="172">
        <v>780</v>
      </c>
      <c r="E15" s="172">
        <v>1129</v>
      </c>
      <c r="F15" s="173">
        <v>0.2213691618682021</v>
      </c>
      <c r="G15" s="173">
        <v>3.5811177428106244E-2</v>
      </c>
      <c r="H15" s="172">
        <v>6995</v>
      </c>
      <c r="I15" s="174">
        <v>11.40272230825658</v>
      </c>
    </row>
    <row r="16" spans="1:9" ht="15" customHeight="1">
      <c r="A16" s="184">
        <v>7</v>
      </c>
      <c r="B16" s="184" t="s">
        <v>179</v>
      </c>
      <c r="C16" s="172">
        <v>1093</v>
      </c>
      <c r="D16" s="172">
        <v>533</v>
      </c>
      <c r="E16" s="172">
        <v>560</v>
      </c>
      <c r="F16" s="173">
        <v>2.4367385192127555E-2</v>
      </c>
      <c r="G16" s="173">
        <v>6.1165048543689426E-2</v>
      </c>
      <c r="H16" s="172">
        <v>1800</v>
      </c>
      <c r="I16" s="174">
        <v>4.2874496820141488</v>
      </c>
    </row>
    <row r="17" spans="1:9" ht="15" customHeight="1">
      <c r="A17" s="184">
        <v>8</v>
      </c>
      <c r="B17" s="184" t="s">
        <v>180</v>
      </c>
      <c r="C17" s="172">
        <v>1236</v>
      </c>
      <c r="D17" s="172">
        <v>435</v>
      </c>
      <c r="E17" s="172">
        <v>801</v>
      </c>
      <c r="F17" s="173">
        <v>9.8039215686274161E-3</v>
      </c>
      <c r="G17" s="173">
        <v>-4.8309178743961567E-3</v>
      </c>
      <c r="H17" s="172">
        <v>4531</v>
      </c>
      <c r="I17" s="174">
        <v>9.5754348147678527</v>
      </c>
    </row>
    <row r="18" spans="1:9" ht="15" customHeight="1">
      <c r="A18" s="184">
        <v>9</v>
      </c>
      <c r="B18" s="184" t="s">
        <v>181</v>
      </c>
      <c r="C18" s="172">
        <v>1228</v>
      </c>
      <c r="D18" s="172">
        <v>484</v>
      </c>
      <c r="E18" s="172">
        <v>744</v>
      </c>
      <c r="F18" s="173">
        <v>0.11737943585077337</v>
      </c>
      <c r="G18" s="173">
        <v>3.1932773109243806E-2</v>
      </c>
      <c r="H18" s="172">
        <v>3435</v>
      </c>
      <c r="I18" s="174">
        <v>8.0501523318490751</v>
      </c>
    </row>
    <row r="19" spans="1:9" ht="15" customHeight="1">
      <c r="A19" s="184">
        <v>10</v>
      </c>
      <c r="B19" s="184" t="s">
        <v>182</v>
      </c>
      <c r="C19" s="172">
        <v>1301</v>
      </c>
      <c r="D19" s="172">
        <v>633</v>
      </c>
      <c r="E19" s="172">
        <v>668</v>
      </c>
      <c r="F19" s="173">
        <v>9.3277310924369639E-2</v>
      </c>
      <c r="G19" s="173">
        <v>4.2467948717948678E-2</v>
      </c>
      <c r="H19" s="172">
        <v>3554</v>
      </c>
      <c r="I19" s="174">
        <v>8.3239647742177265</v>
      </c>
    </row>
    <row r="20" spans="1:9" ht="15" customHeight="1">
      <c r="A20" s="184">
        <v>11</v>
      </c>
      <c r="B20" s="184" t="s">
        <v>183</v>
      </c>
      <c r="C20" s="172">
        <v>1238</v>
      </c>
      <c r="D20" s="172">
        <v>592</v>
      </c>
      <c r="E20" s="172">
        <v>646</v>
      </c>
      <c r="F20" s="173">
        <v>0.26197757390417942</v>
      </c>
      <c r="G20" s="173">
        <v>2.4834437086092676E-2</v>
      </c>
      <c r="H20" s="172">
        <v>5744</v>
      </c>
      <c r="I20" s="174">
        <v>12.117120918065986</v>
      </c>
    </row>
    <row r="21" spans="1:9" ht="15" customHeight="1">
      <c r="A21" s="184">
        <v>12</v>
      </c>
      <c r="B21" s="184" t="s">
        <v>184</v>
      </c>
      <c r="C21" s="172">
        <v>2408</v>
      </c>
      <c r="D21" s="172">
        <v>1087</v>
      </c>
      <c r="E21" s="172">
        <v>1321</v>
      </c>
      <c r="F21" s="173">
        <v>0.10712643678160916</v>
      </c>
      <c r="G21" s="173">
        <v>2.6865671641790989E-2</v>
      </c>
      <c r="H21" s="172">
        <v>7787</v>
      </c>
      <c r="I21" s="174">
        <v>8.0876167132307888</v>
      </c>
    </row>
    <row r="22" spans="1:9" ht="15" customHeight="1">
      <c r="A22" s="184">
        <v>13</v>
      </c>
      <c r="B22" s="184" t="s">
        <v>185</v>
      </c>
      <c r="C22" s="172">
        <v>1047</v>
      </c>
      <c r="D22" s="172">
        <v>445</v>
      </c>
      <c r="E22" s="172">
        <v>602</v>
      </c>
      <c r="F22" s="173">
        <v>2.346041055718473E-2</v>
      </c>
      <c r="G22" s="173">
        <v>4.9098196392785676E-2</v>
      </c>
      <c r="H22" s="172">
        <v>2029</v>
      </c>
      <c r="I22" s="174">
        <v>4.022122665820878</v>
      </c>
    </row>
    <row r="23" spans="1:9" ht="15" customHeight="1">
      <c r="A23" s="184">
        <v>14</v>
      </c>
      <c r="B23" s="184" t="s">
        <v>186</v>
      </c>
      <c r="C23" s="172">
        <v>2328</v>
      </c>
      <c r="D23" s="172">
        <v>1080</v>
      </c>
      <c r="E23" s="172">
        <v>1248</v>
      </c>
      <c r="F23" s="173">
        <v>-2.9978586723768963E-3</v>
      </c>
      <c r="G23" s="173">
        <v>1.9264448336252293E-2</v>
      </c>
      <c r="H23" s="172">
        <v>6811</v>
      </c>
      <c r="I23" s="174">
        <v>7.6498865601904891</v>
      </c>
    </row>
    <row r="24" spans="1:9" ht="15" customHeight="1">
      <c r="A24" s="184">
        <v>15</v>
      </c>
      <c r="B24" s="184" t="s">
        <v>187</v>
      </c>
      <c r="C24" s="172">
        <v>6162</v>
      </c>
      <c r="D24" s="172">
        <v>2531</v>
      </c>
      <c r="E24" s="172">
        <v>3631</v>
      </c>
      <c r="F24" s="173">
        <v>2.2399203583872485E-2</v>
      </c>
      <c r="G24" s="173">
        <v>4.1582150101419968E-2</v>
      </c>
      <c r="H24" s="172">
        <v>13111</v>
      </c>
      <c r="I24" s="174">
        <v>4.677137995369594</v>
      </c>
    </row>
    <row r="25" spans="1:9" ht="15" customHeight="1">
      <c r="A25" s="184">
        <v>16</v>
      </c>
      <c r="B25" s="184" t="s">
        <v>188</v>
      </c>
      <c r="C25" s="172">
        <v>1000</v>
      </c>
      <c r="D25" s="172">
        <v>461</v>
      </c>
      <c r="E25" s="172">
        <v>539</v>
      </c>
      <c r="F25" s="173">
        <v>9.2896174863388081E-2</v>
      </c>
      <c r="G25" s="173">
        <v>-6.9513406156901381E-3</v>
      </c>
      <c r="H25" s="172">
        <v>3917</v>
      </c>
      <c r="I25" s="174">
        <v>9.5408598221897449</v>
      </c>
    </row>
    <row r="26" spans="1:9" ht="15" customHeight="1">
      <c r="A26" s="184">
        <v>17</v>
      </c>
      <c r="B26" s="184" t="s">
        <v>189</v>
      </c>
      <c r="C26" s="172">
        <v>2020</v>
      </c>
      <c r="D26" s="172">
        <v>806</v>
      </c>
      <c r="E26" s="172">
        <v>1214</v>
      </c>
      <c r="F26" s="173">
        <v>9.8423056008700271E-2</v>
      </c>
      <c r="G26" s="173">
        <v>-2.9615004935834577E-3</v>
      </c>
      <c r="H26" s="172">
        <v>4981</v>
      </c>
      <c r="I26" s="174">
        <v>5.9988919934483089</v>
      </c>
    </row>
    <row r="27" spans="1:9" ht="15" customHeight="1">
      <c r="A27" s="184">
        <v>18</v>
      </c>
      <c r="B27" s="184" t="s">
        <v>190</v>
      </c>
      <c r="C27" s="172">
        <v>853</v>
      </c>
      <c r="D27" s="172">
        <v>355</v>
      </c>
      <c r="E27" s="172">
        <v>498</v>
      </c>
      <c r="F27" s="173">
        <v>0.13280212483399745</v>
      </c>
      <c r="G27" s="173">
        <v>-5.8275058275057967E-3</v>
      </c>
      <c r="H27" s="172">
        <v>3746</v>
      </c>
      <c r="I27" s="174">
        <v>10.552112676056337</v>
      </c>
    </row>
    <row r="28" spans="1:9" ht="15" customHeight="1">
      <c r="A28" s="184">
        <v>19</v>
      </c>
      <c r="B28" s="184" t="s">
        <v>191</v>
      </c>
      <c r="C28" s="172">
        <v>1157</v>
      </c>
      <c r="D28" s="172">
        <v>483</v>
      </c>
      <c r="E28" s="172">
        <v>674</v>
      </c>
      <c r="F28" s="173">
        <v>-0.12414837244511734</v>
      </c>
      <c r="G28" s="173">
        <v>4.3282236248872952E-2</v>
      </c>
      <c r="H28" s="172">
        <v>4768</v>
      </c>
      <c r="I28" s="174">
        <v>7.6413930156898564</v>
      </c>
    </row>
    <row r="29" spans="1:9" ht="15" customHeight="1">
      <c r="A29" s="184">
        <v>20</v>
      </c>
      <c r="B29" s="184" t="s">
        <v>192</v>
      </c>
      <c r="C29" s="172">
        <v>1345</v>
      </c>
      <c r="D29" s="172">
        <v>564</v>
      </c>
      <c r="E29" s="172">
        <v>781</v>
      </c>
      <c r="F29" s="173">
        <v>0.10336341263330606</v>
      </c>
      <c r="G29" s="173">
        <v>-1.0301692420897735E-2</v>
      </c>
      <c r="H29" s="172">
        <v>3675</v>
      </c>
      <c r="I29" s="174">
        <v>8.8663176433689586</v>
      </c>
    </row>
    <row r="30" spans="1:9" ht="15" customHeight="1">
      <c r="A30" s="184">
        <v>21</v>
      </c>
      <c r="B30" s="184" t="s">
        <v>193</v>
      </c>
      <c r="C30" s="172">
        <v>10452</v>
      </c>
      <c r="D30" s="172">
        <v>4610</v>
      </c>
      <c r="E30" s="172">
        <v>5842</v>
      </c>
      <c r="F30" s="173">
        <v>0.11523687580025599</v>
      </c>
      <c r="G30" s="173">
        <v>3.2398261556696895E-2</v>
      </c>
      <c r="H30" s="172">
        <v>4506</v>
      </c>
      <c r="I30" s="174">
        <v>4.4880031075387699</v>
      </c>
    </row>
    <row r="31" spans="1:9" ht="15" customHeight="1">
      <c r="A31" s="184">
        <v>22</v>
      </c>
      <c r="B31" s="184" t="s">
        <v>194</v>
      </c>
      <c r="C31" s="172">
        <v>2146</v>
      </c>
      <c r="D31" s="172">
        <v>939</v>
      </c>
      <c r="E31" s="172">
        <v>1207</v>
      </c>
      <c r="F31" s="173">
        <v>5.9753086419753076E-2</v>
      </c>
      <c r="G31" s="173">
        <v>6.5666041275798115E-3</v>
      </c>
      <c r="H31" s="172">
        <v>12854</v>
      </c>
      <c r="I31" s="174">
        <v>1.9500398989025527</v>
      </c>
    </row>
    <row r="32" spans="1:9" ht="15" customHeight="1">
      <c r="A32" s="184">
        <v>23</v>
      </c>
      <c r="B32" s="184" t="s">
        <v>195</v>
      </c>
      <c r="C32" s="172">
        <v>2645</v>
      </c>
      <c r="D32" s="172">
        <v>1250</v>
      </c>
      <c r="E32" s="172">
        <v>1395</v>
      </c>
      <c r="F32" s="173">
        <v>0.16931918656056588</v>
      </c>
      <c r="G32" s="173">
        <v>8.758223684210531E-2</v>
      </c>
      <c r="H32" s="172">
        <v>6042</v>
      </c>
      <c r="I32" s="174">
        <v>4.7571431945767628</v>
      </c>
    </row>
    <row r="33" spans="1:9" ht="15" customHeight="1">
      <c r="A33" s="184">
        <v>24</v>
      </c>
      <c r="B33" s="184" t="s">
        <v>196</v>
      </c>
      <c r="C33" s="172">
        <v>1128</v>
      </c>
      <c r="D33" s="172">
        <v>488</v>
      </c>
      <c r="E33" s="172">
        <v>640</v>
      </c>
      <c r="F33" s="173">
        <v>-1.6564952048823023E-2</v>
      </c>
      <c r="G33" s="173">
        <v>-1.0526315789473717E-2</v>
      </c>
      <c r="H33" s="172">
        <v>2555</v>
      </c>
      <c r="I33" s="174">
        <v>4.2381315728361475</v>
      </c>
    </row>
    <row r="34" spans="1:9" ht="15" customHeight="1">
      <c r="A34" s="184">
        <v>25</v>
      </c>
      <c r="B34" s="184" t="s">
        <v>197</v>
      </c>
      <c r="C34" s="172">
        <v>1065</v>
      </c>
      <c r="D34" s="172">
        <v>469</v>
      </c>
      <c r="E34" s="172">
        <v>596</v>
      </c>
      <c r="F34" s="173">
        <v>0.24270711785297561</v>
      </c>
      <c r="G34" s="173">
        <v>4.5142296368989143E-2</v>
      </c>
      <c r="H34" s="172">
        <v>3938</v>
      </c>
      <c r="I34" s="174">
        <v>10.27581348015552</v>
      </c>
    </row>
    <row r="35" spans="1:9" ht="15" customHeight="1">
      <c r="A35" s="184">
        <v>26</v>
      </c>
      <c r="B35" s="184" t="s">
        <v>198</v>
      </c>
      <c r="C35" s="172">
        <v>1849</v>
      </c>
      <c r="D35" s="172">
        <v>823</v>
      </c>
      <c r="E35" s="172">
        <v>1026</v>
      </c>
      <c r="F35" s="173">
        <v>8.956982911019451E-2</v>
      </c>
      <c r="G35" s="173">
        <v>2.1680216802169028E-3</v>
      </c>
      <c r="H35" s="172">
        <v>5432</v>
      </c>
      <c r="I35" s="174">
        <v>6.5236711262700267</v>
      </c>
    </row>
    <row r="36" spans="1:9" ht="15" customHeight="1">
      <c r="A36" s="184">
        <v>27</v>
      </c>
      <c r="B36" s="184" t="s">
        <v>199</v>
      </c>
      <c r="C36" s="172">
        <v>1324</v>
      </c>
      <c r="D36" s="172">
        <v>613</v>
      </c>
      <c r="E36" s="172">
        <v>711</v>
      </c>
      <c r="F36" s="173">
        <v>-1.1202389843166571E-2</v>
      </c>
      <c r="G36" s="173">
        <v>2.4767801857585203E-2</v>
      </c>
      <c r="H36" s="172">
        <v>6406</v>
      </c>
      <c r="I36" s="174">
        <v>10.139124103765374</v>
      </c>
    </row>
    <row r="37" spans="1:9" ht="15" customHeight="1">
      <c r="A37" s="185">
        <v>28</v>
      </c>
      <c r="B37" s="185" t="s">
        <v>200</v>
      </c>
      <c r="C37" s="175">
        <v>832</v>
      </c>
      <c r="D37" s="175">
        <v>327</v>
      </c>
      <c r="E37" s="175">
        <v>505</v>
      </c>
      <c r="F37" s="176">
        <v>0.11827956989247301</v>
      </c>
      <c r="G37" s="176">
        <v>1.9607843137254832E-2</v>
      </c>
      <c r="H37" s="175">
        <v>2257</v>
      </c>
      <c r="I37" s="177">
        <v>5.1965095664586833</v>
      </c>
    </row>
    <row r="38" spans="1:9" ht="15" customHeight="1">
      <c r="A38" s="190" t="s">
        <v>137</v>
      </c>
      <c r="B38" s="186"/>
      <c r="C38" s="178">
        <v>261</v>
      </c>
      <c r="D38" s="178"/>
      <c r="E38" s="178"/>
      <c r="F38" s="179">
        <v>0.14473684210526305</v>
      </c>
      <c r="G38" s="179">
        <v>1.953125E-2</v>
      </c>
      <c r="H38" s="178"/>
      <c r="I38" s="180"/>
    </row>
    <row r="39" spans="1:9" ht="15" customHeight="1">
      <c r="A39" s="191" t="s">
        <v>138</v>
      </c>
      <c r="B39" s="187"/>
      <c r="C39" s="178">
        <v>62296</v>
      </c>
      <c r="D39" s="178">
        <v>26772</v>
      </c>
      <c r="E39" s="178">
        <v>35263</v>
      </c>
      <c r="F39" s="179">
        <v>8.8424914824845047E-2</v>
      </c>
      <c r="G39" s="179">
        <v>2.8665785997358029E-2</v>
      </c>
      <c r="H39" s="178">
        <v>154051</v>
      </c>
      <c r="I39" s="180">
        <v>5.43315412211662</v>
      </c>
    </row>
    <row r="40" spans="1:9" ht="24.75" customHeight="1">
      <c r="B40" s="3" t="s">
        <v>203</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9" sqref="R19"/>
    </sheetView>
  </sheetViews>
  <sheetFormatPr defaultRowHeight="12.75"/>
  <cols>
    <col min="8" max="9" width="9.140625" customWidth="1"/>
  </cols>
  <sheetData>
    <row r="1" spans="3:11" ht="15" customHeight="1">
      <c r="C1" s="219" t="s">
        <v>206</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85" zoomScaleNormal="85" zoomScaleSheetLayoutView="75" workbookViewId="0">
      <selection activeCell="P46" sqref="P46"/>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20" t="s">
        <v>206</v>
      </c>
      <c r="B1" s="221"/>
      <c r="C1" s="221"/>
      <c r="D1" s="221"/>
      <c r="E1" s="221"/>
      <c r="F1" s="221"/>
      <c r="G1" s="221"/>
      <c r="H1" s="221"/>
      <c r="I1" s="221"/>
      <c r="J1" s="221"/>
      <c r="K1" s="221"/>
    </row>
    <row r="2" spans="1:11" ht="15" customHeight="1">
      <c r="A2" s="220"/>
      <c r="B2" s="221"/>
      <c r="C2" s="221"/>
      <c r="D2" s="221"/>
      <c r="E2" s="221"/>
      <c r="F2" s="221"/>
      <c r="G2" s="221"/>
      <c r="H2" s="221"/>
      <c r="I2" s="221"/>
      <c r="J2" s="221"/>
      <c r="K2" s="221"/>
    </row>
    <row r="3" spans="1:11" ht="15" customHeight="1">
      <c r="A3" s="304" t="s">
        <v>248</v>
      </c>
      <c r="B3" s="304"/>
      <c r="C3" s="304"/>
      <c r="D3" s="304"/>
      <c r="E3" s="304"/>
      <c r="F3" s="304"/>
      <c r="G3" s="304"/>
      <c r="H3" s="304"/>
      <c r="I3" s="304"/>
      <c r="J3" s="304"/>
      <c r="K3" s="304"/>
    </row>
    <row r="4" spans="1:11" ht="15" customHeight="1">
      <c r="A4" s="104"/>
      <c r="B4" s="104"/>
      <c r="C4" s="104"/>
      <c r="D4" s="104"/>
      <c r="E4" s="104"/>
      <c r="F4" s="104"/>
      <c r="G4" s="104"/>
      <c r="H4" s="104"/>
      <c r="I4" s="104"/>
      <c r="J4" s="104"/>
      <c r="K4" s="104"/>
    </row>
    <row r="5" spans="1:11" ht="15" customHeight="1"/>
    <row r="6" spans="1:11" ht="17.25" customHeight="1">
      <c r="A6" s="302" t="s">
        <v>201</v>
      </c>
      <c r="B6" s="306" t="s">
        <v>132</v>
      </c>
      <c r="C6" s="293" t="s">
        <v>1</v>
      </c>
      <c r="D6" s="305" t="s">
        <v>148</v>
      </c>
      <c r="E6" s="305"/>
      <c r="F6" s="305"/>
      <c r="G6" s="305"/>
      <c r="H6" s="305"/>
      <c r="I6" s="305"/>
      <c r="J6" s="305"/>
      <c r="K6" s="305"/>
    </row>
    <row r="7" spans="1:11" ht="36.75" customHeight="1">
      <c r="A7" s="303"/>
      <c r="B7" s="307"/>
      <c r="C7" s="293"/>
      <c r="D7" s="150" t="s">
        <v>146</v>
      </c>
      <c r="E7" s="150" t="s">
        <v>167</v>
      </c>
      <c r="F7" s="150" t="s">
        <v>168</v>
      </c>
      <c r="G7" s="150" t="s">
        <v>169</v>
      </c>
      <c r="H7" s="150" t="s">
        <v>170</v>
      </c>
      <c r="I7" s="150" t="s">
        <v>171</v>
      </c>
      <c r="J7" s="150" t="s">
        <v>172</v>
      </c>
      <c r="K7" s="150" t="s">
        <v>141</v>
      </c>
    </row>
    <row r="8" spans="1:11" s="73" customFormat="1" ht="15" customHeight="1">
      <c r="A8" s="182" t="s">
        <v>136</v>
      </c>
      <c r="B8" s="182"/>
      <c r="C8" s="188">
        <v>62035</v>
      </c>
      <c r="D8" s="188">
        <v>2023</v>
      </c>
      <c r="E8" s="188">
        <v>4037</v>
      </c>
      <c r="F8" s="188">
        <v>5305</v>
      </c>
      <c r="G8" s="188">
        <v>7764</v>
      </c>
      <c r="H8" s="188">
        <v>8412</v>
      </c>
      <c r="I8" s="188">
        <v>8792</v>
      </c>
      <c r="J8" s="188">
        <v>9052</v>
      </c>
      <c r="K8" s="188">
        <v>16650</v>
      </c>
    </row>
    <row r="9" spans="1:11" ht="15" customHeight="1">
      <c r="A9" s="183">
        <v>1</v>
      </c>
      <c r="B9" s="183" t="s">
        <v>173</v>
      </c>
      <c r="C9" s="70">
        <v>4425</v>
      </c>
      <c r="D9" s="70">
        <v>113</v>
      </c>
      <c r="E9" s="70">
        <v>273</v>
      </c>
      <c r="F9" s="70">
        <v>370</v>
      </c>
      <c r="G9" s="70">
        <v>538</v>
      </c>
      <c r="H9" s="70">
        <v>595</v>
      </c>
      <c r="I9" s="70">
        <v>565</v>
      </c>
      <c r="J9" s="70">
        <v>633</v>
      </c>
      <c r="K9" s="70">
        <v>1338</v>
      </c>
    </row>
    <row r="10" spans="1:11" ht="15" customHeight="1">
      <c r="A10" s="184">
        <v>2</v>
      </c>
      <c r="B10" s="184" t="s">
        <v>174</v>
      </c>
      <c r="C10" s="71">
        <v>2986</v>
      </c>
      <c r="D10" s="71">
        <v>85</v>
      </c>
      <c r="E10" s="71">
        <v>201</v>
      </c>
      <c r="F10" s="71">
        <v>260</v>
      </c>
      <c r="G10" s="71">
        <v>413</v>
      </c>
      <c r="H10" s="71">
        <v>409</v>
      </c>
      <c r="I10" s="71">
        <v>478</v>
      </c>
      <c r="J10" s="71">
        <v>432</v>
      </c>
      <c r="K10" s="71">
        <v>708</v>
      </c>
    </row>
    <row r="11" spans="1:11" ht="15" customHeight="1">
      <c r="A11" s="184">
        <v>3</v>
      </c>
      <c r="B11" s="184" t="s">
        <v>175</v>
      </c>
      <c r="C11" s="71">
        <v>3734</v>
      </c>
      <c r="D11" s="71">
        <v>120</v>
      </c>
      <c r="E11" s="71">
        <v>301</v>
      </c>
      <c r="F11" s="71">
        <v>367</v>
      </c>
      <c r="G11" s="71">
        <v>517</v>
      </c>
      <c r="H11" s="71">
        <v>568</v>
      </c>
      <c r="I11" s="71">
        <v>550</v>
      </c>
      <c r="J11" s="71">
        <v>513</v>
      </c>
      <c r="K11" s="71">
        <v>798</v>
      </c>
    </row>
    <row r="12" spans="1:11" ht="15" customHeight="1">
      <c r="A12" s="184">
        <v>4</v>
      </c>
      <c r="B12" s="184" t="s">
        <v>176</v>
      </c>
      <c r="C12" s="71">
        <v>2459</v>
      </c>
      <c r="D12" s="71">
        <v>86</v>
      </c>
      <c r="E12" s="71">
        <v>127</v>
      </c>
      <c r="F12" s="71">
        <v>166</v>
      </c>
      <c r="G12" s="71">
        <v>290</v>
      </c>
      <c r="H12" s="71">
        <v>310</v>
      </c>
      <c r="I12" s="71">
        <v>365</v>
      </c>
      <c r="J12" s="71">
        <v>380</v>
      </c>
      <c r="K12" s="71">
        <v>735</v>
      </c>
    </row>
    <row r="13" spans="1:11" ht="15" customHeight="1">
      <c r="A13" s="184">
        <v>5</v>
      </c>
      <c r="B13" s="184" t="s">
        <v>177</v>
      </c>
      <c r="C13" s="71">
        <v>665</v>
      </c>
      <c r="D13" s="71">
        <v>20</v>
      </c>
      <c r="E13" s="71">
        <v>37</v>
      </c>
      <c r="F13" s="71">
        <v>60</v>
      </c>
      <c r="G13" s="71">
        <v>57</v>
      </c>
      <c r="H13" s="71">
        <v>68</v>
      </c>
      <c r="I13" s="71">
        <v>97</v>
      </c>
      <c r="J13" s="71">
        <v>97</v>
      </c>
      <c r="K13" s="71">
        <v>229</v>
      </c>
    </row>
    <row r="14" spans="1:11" ht="15" customHeight="1">
      <c r="A14" s="184">
        <v>6</v>
      </c>
      <c r="B14" s="184" t="s">
        <v>178</v>
      </c>
      <c r="C14" s="71">
        <v>1909</v>
      </c>
      <c r="D14" s="71">
        <v>69</v>
      </c>
      <c r="E14" s="71">
        <v>128</v>
      </c>
      <c r="F14" s="71">
        <v>177</v>
      </c>
      <c r="G14" s="71">
        <v>220</v>
      </c>
      <c r="H14" s="71">
        <v>242</v>
      </c>
      <c r="I14" s="71">
        <v>259</v>
      </c>
      <c r="J14" s="71">
        <v>287</v>
      </c>
      <c r="K14" s="71">
        <v>527</v>
      </c>
    </row>
    <row r="15" spans="1:11" ht="15" customHeight="1">
      <c r="A15" s="184">
        <v>7</v>
      </c>
      <c r="B15" s="184" t="s">
        <v>179</v>
      </c>
      <c r="C15" s="71">
        <v>1093</v>
      </c>
      <c r="D15" s="71">
        <v>36</v>
      </c>
      <c r="E15" s="71">
        <v>62</v>
      </c>
      <c r="F15" s="71">
        <v>60</v>
      </c>
      <c r="G15" s="71">
        <v>115</v>
      </c>
      <c r="H15" s="71">
        <v>134</v>
      </c>
      <c r="I15" s="71">
        <v>149</v>
      </c>
      <c r="J15" s="71">
        <v>175</v>
      </c>
      <c r="K15" s="71">
        <v>362</v>
      </c>
    </row>
    <row r="16" spans="1:11" ht="15" customHeight="1">
      <c r="A16" s="184">
        <v>8</v>
      </c>
      <c r="B16" s="184" t="s">
        <v>180</v>
      </c>
      <c r="C16" s="71">
        <v>1236</v>
      </c>
      <c r="D16" s="71">
        <v>44</v>
      </c>
      <c r="E16" s="71">
        <v>69</v>
      </c>
      <c r="F16" s="71">
        <v>84</v>
      </c>
      <c r="G16" s="71">
        <v>121</v>
      </c>
      <c r="H16" s="71">
        <v>151</v>
      </c>
      <c r="I16" s="71">
        <v>187</v>
      </c>
      <c r="J16" s="71">
        <v>188</v>
      </c>
      <c r="K16" s="71">
        <v>392</v>
      </c>
    </row>
    <row r="17" spans="1:11" ht="15" customHeight="1">
      <c r="A17" s="184">
        <v>9</v>
      </c>
      <c r="B17" s="184" t="s">
        <v>181</v>
      </c>
      <c r="C17" s="71">
        <v>1228</v>
      </c>
      <c r="D17" s="71">
        <v>57</v>
      </c>
      <c r="E17" s="71">
        <v>81</v>
      </c>
      <c r="F17" s="71">
        <v>91</v>
      </c>
      <c r="G17" s="71">
        <v>163</v>
      </c>
      <c r="H17" s="71">
        <v>144</v>
      </c>
      <c r="I17" s="71">
        <v>170</v>
      </c>
      <c r="J17" s="71">
        <v>158</v>
      </c>
      <c r="K17" s="71">
        <v>364</v>
      </c>
    </row>
    <row r="18" spans="1:11" ht="15" customHeight="1">
      <c r="A18" s="184">
        <v>10</v>
      </c>
      <c r="B18" s="184" t="s">
        <v>182</v>
      </c>
      <c r="C18" s="71">
        <v>1301</v>
      </c>
      <c r="D18" s="71">
        <v>43</v>
      </c>
      <c r="E18" s="71">
        <v>80</v>
      </c>
      <c r="F18" s="71">
        <v>107</v>
      </c>
      <c r="G18" s="71">
        <v>144</v>
      </c>
      <c r="H18" s="71">
        <v>138</v>
      </c>
      <c r="I18" s="71">
        <v>174</v>
      </c>
      <c r="J18" s="71">
        <v>199</v>
      </c>
      <c r="K18" s="71">
        <v>416</v>
      </c>
    </row>
    <row r="19" spans="1:11" ht="15" customHeight="1">
      <c r="A19" s="184">
        <v>11</v>
      </c>
      <c r="B19" s="184" t="s">
        <v>183</v>
      </c>
      <c r="C19" s="71">
        <v>1238</v>
      </c>
      <c r="D19" s="71">
        <v>35</v>
      </c>
      <c r="E19" s="71">
        <v>64</v>
      </c>
      <c r="F19" s="71">
        <v>102</v>
      </c>
      <c r="G19" s="71">
        <v>118</v>
      </c>
      <c r="H19" s="71">
        <v>141</v>
      </c>
      <c r="I19" s="71">
        <v>159</v>
      </c>
      <c r="J19" s="71">
        <v>197</v>
      </c>
      <c r="K19" s="71">
        <v>422</v>
      </c>
    </row>
    <row r="20" spans="1:11" ht="15" customHeight="1">
      <c r="A20" s="184">
        <v>12</v>
      </c>
      <c r="B20" s="184" t="s">
        <v>184</v>
      </c>
      <c r="C20" s="71">
        <v>2408</v>
      </c>
      <c r="D20" s="71">
        <v>87</v>
      </c>
      <c r="E20" s="71">
        <v>154</v>
      </c>
      <c r="F20" s="71">
        <v>179</v>
      </c>
      <c r="G20" s="71">
        <v>298</v>
      </c>
      <c r="H20" s="71">
        <v>316</v>
      </c>
      <c r="I20" s="71">
        <v>286</v>
      </c>
      <c r="J20" s="71">
        <v>325</v>
      </c>
      <c r="K20" s="71">
        <v>763</v>
      </c>
    </row>
    <row r="21" spans="1:11" ht="15" customHeight="1">
      <c r="A21" s="184">
        <v>13</v>
      </c>
      <c r="B21" s="184" t="s">
        <v>185</v>
      </c>
      <c r="C21" s="71">
        <v>1047</v>
      </c>
      <c r="D21" s="71">
        <v>57</v>
      </c>
      <c r="E21" s="71">
        <v>67</v>
      </c>
      <c r="F21" s="71">
        <v>87</v>
      </c>
      <c r="G21" s="71">
        <v>127</v>
      </c>
      <c r="H21" s="71">
        <v>157</v>
      </c>
      <c r="I21" s="71">
        <v>128</v>
      </c>
      <c r="J21" s="71">
        <v>162</v>
      </c>
      <c r="K21" s="71">
        <v>262</v>
      </c>
    </row>
    <row r="22" spans="1:11" ht="15" customHeight="1">
      <c r="A22" s="184">
        <v>14</v>
      </c>
      <c r="B22" s="184" t="s">
        <v>186</v>
      </c>
      <c r="C22" s="71">
        <v>2328</v>
      </c>
      <c r="D22" s="71">
        <v>84</v>
      </c>
      <c r="E22" s="71">
        <v>149</v>
      </c>
      <c r="F22" s="71">
        <v>180</v>
      </c>
      <c r="G22" s="71">
        <v>268</v>
      </c>
      <c r="H22" s="71">
        <v>258</v>
      </c>
      <c r="I22" s="71">
        <v>281</v>
      </c>
      <c r="J22" s="71">
        <v>342</v>
      </c>
      <c r="K22" s="71">
        <v>766</v>
      </c>
    </row>
    <row r="23" spans="1:11" ht="15" customHeight="1">
      <c r="A23" s="184">
        <v>15</v>
      </c>
      <c r="B23" s="184" t="s">
        <v>187</v>
      </c>
      <c r="C23" s="71">
        <v>6162</v>
      </c>
      <c r="D23" s="71">
        <v>222</v>
      </c>
      <c r="E23" s="71">
        <v>420</v>
      </c>
      <c r="F23" s="71">
        <v>561</v>
      </c>
      <c r="G23" s="71">
        <v>842</v>
      </c>
      <c r="H23" s="71">
        <v>873</v>
      </c>
      <c r="I23" s="71">
        <v>831</v>
      </c>
      <c r="J23" s="71">
        <v>852</v>
      </c>
      <c r="K23" s="71">
        <v>1561</v>
      </c>
    </row>
    <row r="24" spans="1:11" ht="15" customHeight="1">
      <c r="A24" s="184">
        <v>16</v>
      </c>
      <c r="B24" s="184" t="s">
        <v>188</v>
      </c>
      <c r="C24" s="71">
        <v>1000</v>
      </c>
      <c r="D24" s="71">
        <v>41</v>
      </c>
      <c r="E24" s="71">
        <v>68</v>
      </c>
      <c r="F24" s="71">
        <v>82</v>
      </c>
      <c r="G24" s="71">
        <v>89</v>
      </c>
      <c r="H24" s="71">
        <v>93</v>
      </c>
      <c r="I24" s="71">
        <v>148</v>
      </c>
      <c r="J24" s="71">
        <v>155</v>
      </c>
      <c r="K24" s="71">
        <v>324</v>
      </c>
    </row>
    <row r="25" spans="1:11" ht="15" customHeight="1">
      <c r="A25" s="184">
        <v>17</v>
      </c>
      <c r="B25" s="184" t="s">
        <v>189</v>
      </c>
      <c r="C25" s="71">
        <v>2020</v>
      </c>
      <c r="D25" s="71">
        <v>62</v>
      </c>
      <c r="E25" s="71">
        <v>109</v>
      </c>
      <c r="F25" s="71">
        <v>147</v>
      </c>
      <c r="G25" s="71">
        <v>234</v>
      </c>
      <c r="H25" s="71">
        <v>250</v>
      </c>
      <c r="I25" s="71">
        <v>295</v>
      </c>
      <c r="J25" s="71">
        <v>331</v>
      </c>
      <c r="K25" s="71">
        <v>592</v>
      </c>
    </row>
    <row r="26" spans="1:11" ht="15" customHeight="1">
      <c r="A26" s="184">
        <v>18</v>
      </c>
      <c r="B26" s="184" t="s">
        <v>190</v>
      </c>
      <c r="C26" s="71">
        <v>853</v>
      </c>
      <c r="D26" s="71">
        <v>17</v>
      </c>
      <c r="E26" s="71">
        <v>55</v>
      </c>
      <c r="F26" s="71">
        <v>64</v>
      </c>
      <c r="G26" s="71">
        <v>90</v>
      </c>
      <c r="H26" s="71">
        <v>109</v>
      </c>
      <c r="I26" s="71">
        <v>96</v>
      </c>
      <c r="J26" s="71">
        <v>155</v>
      </c>
      <c r="K26" s="71">
        <v>267</v>
      </c>
    </row>
    <row r="27" spans="1:11" ht="15" customHeight="1">
      <c r="A27" s="184">
        <v>19</v>
      </c>
      <c r="B27" s="184" t="s">
        <v>191</v>
      </c>
      <c r="C27" s="71">
        <v>1157</v>
      </c>
      <c r="D27" s="71">
        <v>64</v>
      </c>
      <c r="E27" s="71">
        <v>82</v>
      </c>
      <c r="F27" s="71">
        <v>98</v>
      </c>
      <c r="G27" s="71">
        <v>139</v>
      </c>
      <c r="H27" s="71">
        <v>152</v>
      </c>
      <c r="I27" s="71">
        <v>153</v>
      </c>
      <c r="J27" s="71">
        <v>163</v>
      </c>
      <c r="K27" s="71">
        <v>306</v>
      </c>
    </row>
    <row r="28" spans="1:11" ht="15" customHeight="1">
      <c r="A28" s="184">
        <v>20</v>
      </c>
      <c r="B28" s="184" t="s">
        <v>192</v>
      </c>
      <c r="C28" s="71">
        <v>1345</v>
      </c>
      <c r="D28" s="71">
        <v>33</v>
      </c>
      <c r="E28" s="71">
        <v>72</v>
      </c>
      <c r="F28" s="71">
        <v>87</v>
      </c>
      <c r="G28" s="71">
        <v>134</v>
      </c>
      <c r="H28" s="71">
        <v>178</v>
      </c>
      <c r="I28" s="71">
        <v>192</v>
      </c>
      <c r="J28" s="71">
        <v>171</v>
      </c>
      <c r="K28" s="71">
        <v>478</v>
      </c>
    </row>
    <row r="29" spans="1:11" ht="15" customHeight="1">
      <c r="A29" s="184">
        <v>21</v>
      </c>
      <c r="B29" s="184" t="s">
        <v>193</v>
      </c>
      <c r="C29" s="71">
        <v>10452</v>
      </c>
      <c r="D29" s="71">
        <v>291</v>
      </c>
      <c r="E29" s="71">
        <v>761</v>
      </c>
      <c r="F29" s="71">
        <v>1039</v>
      </c>
      <c r="G29" s="71">
        <v>1606</v>
      </c>
      <c r="H29" s="71">
        <v>1728</v>
      </c>
      <c r="I29" s="71">
        <v>1690</v>
      </c>
      <c r="J29" s="71">
        <v>1457</v>
      </c>
      <c r="K29" s="71">
        <v>1880</v>
      </c>
    </row>
    <row r="30" spans="1:11" ht="15" customHeight="1">
      <c r="A30" s="184">
        <v>22</v>
      </c>
      <c r="B30" s="184" t="s">
        <v>194</v>
      </c>
      <c r="C30" s="71">
        <v>2146</v>
      </c>
      <c r="D30" s="71">
        <v>64</v>
      </c>
      <c r="E30" s="71">
        <v>124</v>
      </c>
      <c r="F30" s="71">
        <v>211</v>
      </c>
      <c r="G30" s="71">
        <v>256</v>
      </c>
      <c r="H30" s="71">
        <v>307</v>
      </c>
      <c r="I30" s="71">
        <v>319</v>
      </c>
      <c r="J30" s="71">
        <v>303</v>
      </c>
      <c r="K30" s="71">
        <v>562</v>
      </c>
    </row>
    <row r="31" spans="1:11" ht="15" customHeight="1">
      <c r="A31" s="184">
        <v>23</v>
      </c>
      <c r="B31" s="184" t="s">
        <v>195</v>
      </c>
      <c r="C31" s="71">
        <v>2645</v>
      </c>
      <c r="D31" s="71">
        <v>99</v>
      </c>
      <c r="E31" s="71">
        <v>158</v>
      </c>
      <c r="F31" s="71">
        <v>221</v>
      </c>
      <c r="G31" s="71">
        <v>308</v>
      </c>
      <c r="H31" s="71">
        <v>367</v>
      </c>
      <c r="I31" s="71">
        <v>437</v>
      </c>
      <c r="J31" s="71">
        <v>395</v>
      </c>
      <c r="K31" s="71">
        <v>660</v>
      </c>
    </row>
    <row r="32" spans="1:11" ht="15" customHeight="1">
      <c r="A32" s="184">
        <v>24</v>
      </c>
      <c r="B32" s="184" t="s">
        <v>196</v>
      </c>
      <c r="C32" s="71">
        <v>1128</v>
      </c>
      <c r="D32" s="71">
        <v>31</v>
      </c>
      <c r="E32" s="71">
        <v>54</v>
      </c>
      <c r="F32" s="71">
        <v>61</v>
      </c>
      <c r="G32" s="71">
        <v>128</v>
      </c>
      <c r="H32" s="71">
        <v>111</v>
      </c>
      <c r="I32" s="71">
        <v>144</v>
      </c>
      <c r="J32" s="71">
        <v>209</v>
      </c>
      <c r="K32" s="71">
        <v>390</v>
      </c>
    </row>
    <row r="33" spans="1:11" ht="15" customHeight="1">
      <c r="A33" s="184">
        <v>25</v>
      </c>
      <c r="B33" s="184" t="s">
        <v>197</v>
      </c>
      <c r="C33" s="71">
        <v>1065</v>
      </c>
      <c r="D33" s="71">
        <v>26</v>
      </c>
      <c r="E33" s="71">
        <v>69</v>
      </c>
      <c r="F33" s="71">
        <v>86</v>
      </c>
      <c r="G33" s="71">
        <v>90</v>
      </c>
      <c r="H33" s="71">
        <v>106</v>
      </c>
      <c r="I33" s="71">
        <v>132</v>
      </c>
      <c r="J33" s="71">
        <v>169</v>
      </c>
      <c r="K33" s="71">
        <v>387</v>
      </c>
    </row>
    <row r="34" spans="1:11" ht="15" customHeight="1">
      <c r="A34" s="184">
        <v>26</v>
      </c>
      <c r="B34" s="184" t="s">
        <v>198</v>
      </c>
      <c r="C34" s="71">
        <v>1849</v>
      </c>
      <c r="D34" s="71">
        <v>51</v>
      </c>
      <c r="E34" s="71">
        <v>115</v>
      </c>
      <c r="F34" s="71">
        <v>147</v>
      </c>
      <c r="G34" s="71">
        <v>204</v>
      </c>
      <c r="H34" s="71">
        <v>256</v>
      </c>
      <c r="I34" s="71">
        <v>257</v>
      </c>
      <c r="J34" s="71">
        <v>275</v>
      </c>
      <c r="K34" s="71">
        <v>544</v>
      </c>
    </row>
    <row r="35" spans="1:11" ht="15" customHeight="1">
      <c r="A35" s="184">
        <v>27</v>
      </c>
      <c r="B35" s="184" t="s">
        <v>199</v>
      </c>
      <c r="C35" s="71">
        <v>1324</v>
      </c>
      <c r="D35" s="71">
        <v>64</v>
      </c>
      <c r="E35" s="71">
        <v>100</v>
      </c>
      <c r="F35" s="71">
        <v>143</v>
      </c>
      <c r="G35" s="71">
        <v>147</v>
      </c>
      <c r="H35" s="71">
        <v>155</v>
      </c>
      <c r="I35" s="71">
        <v>152</v>
      </c>
      <c r="J35" s="71">
        <v>199</v>
      </c>
      <c r="K35" s="71">
        <v>364</v>
      </c>
    </row>
    <row r="36" spans="1:11" ht="15" customHeight="1">
      <c r="A36" s="185">
        <v>28</v>
      </c>
      <c r="B36" s="185" t="s">
        <v>200</v>
      </c>
      <c r="C36" s="72">
        <v>832</v>
      </c>
      <c r="D36" s="72">
        <v>22</v>
      </c>
      <c r="E36" s="72">
        <v>57</v>
      </c>
      <c r="F36" s="72">
        <v>68</v>
      </c>
      <c r="G36" s="72">
        <v>108</v>
      </c>
      <c r="H36" s="72">
        <v>96</v>
      </c>
      <c r="I36" s="72">
        <v>98</v>
      </c>
      <c r="J36" s="72">
        <v>130</v>
      </c>
      <c r="K36" s="72">
        <v>253</v>
      </c>
    </row>
    <row r="37" spans="1:11" ht="15" customHeight="1">
      <c r="A37" s="190" t="s">
        <v>155</v>
      </c>
      <c r="B37" s="186"/>
      <c r="C37" s="188">
        <v>261</v>
      </c>
      <c r="D37" s="189"/>
      <c r="E37" s="189"/>
      <c r="F37" s="189"/>
      <c r="G37" s="189"/>
      <c r="H37" s="189"/>
      <c r="I37" s="189"/>
      <c r="J37" s="189"/>
      <c r="K37" s="189"/>
    </row>
    <row r="38" spans="1:11" ht="15" customHeight="1">
      <c r="A38" s="191" t="s">
        <v>138</v>
      </c>
      <c r="B38" s="187"/>
      <c r="C38" s="188">
        <v>62296</v>
      </c>
      <c r="D38" s="188">
        <v>2023</v>
      </c>
      <c r="E38" s="188">
        <v>4037</v>
      </c>
      <c r="F38" s="188">
        <v>5305</v>
      </c>
      <c r="G38" s="188">
        <v>7764</v>
      </c>
      <c r="H38" s="188">
        <v>8412</v>
      </c>
      <c r="I38" s="188">
        <v>8792</v>
      </c>
      <c r="J38" s="188">
        <v>9052</v>
      </c>
      <c r="K38" s="188">
        <v>16650</v>
      </c>
    </row>
    <row r="43" spans="1:11">
      <c r="D43" s="55" t="s">
        <v>158</v>
      </c>
    </row>
    <row r="44" spans="1:11">
      <c r="D44" s="55" t="s">
        <v>159</v>
      </c>
    </row>
    <row r="48" spans="1:11">
      <c r="E48" s="55" t="s">
        <v>16</v>
      </c>
      <c r="F48" s="55" t="s">
        <v>17</v>
      </c>
    </row>
    <row r="49" spans="4:7">
      <c r="E49" s="222"/>
      <c r="F49" s="222"/>
    </row>
    <row r="50" spans="4:7">
      <c r="D50" s="55" t="s">
        <v>147</v>
      </c>
      <c r="E50" s="222">
        <f>D38</f>
        <v>2023</v>
      </c>
      <c r="F50" s="222">
        <f>резюме!D15</f>
        <v>10118</v>
      </c>
      <c r="G50" s="222"/>
    </row>
    <row r="51" spans="4:7">
      <c r="D51" s="55" t="s">
        <v>10</v>
      </c>
      <c r="E51" s="222">
        <f>E38</f>
        <v>4037</v>
      </c>
      <c r="F51" s="222">
        <f>резюме!D16</f>
        <v>9875</v>
      </c>
    </row>
    <row r="52" spans="4:7">
      <c r="D52" s="55" t="s">
        <v>11</v>
      </c>
      <c r="E52" s="222">
        <f>F38</f>
        <v>5305</v>
      </c>
      <c r="F52" s="222">
        <f>резюме!D17</f>
        <v>13089</v>
      </c>
    </row>
    <row r="53" spans="4:7">
      <c r="D53" s="55" t="s">
        <v>12</v>
      </c>
      <c r="E53" s="222">
        <f>G38</f>
        <v>7764</v>
      </c>
      <c r="F53" s="222">
        <f>резюме!D18</f>
        <v>17363</v>
      </c>
    </row>
    <row r="54" spans="4:7">
      <c r="D54" s="55" t="s">
        <v>13</v>
      </c>
      <c r="E54" s="222">
        <f>H38</f>
        <v>8412</v>
      </c>
      <c r="F54" s="222">
        <f>резюме!D19</f>
        <v>18127</v>
      </c>
    </row>
    <row r="55" spans="4:7">
      <c r="D55" s="55" t="s">
        <v>14</v>
      </c>
      <c r="E55" s="222">
        <f>I38</f>
        <v>8792</v>
      </c>
      <c r="F55" s="222">
        <f>резюме!D20</f>
        <v>19700</v>
      </c>
    </row>
    <row r="56" spans="4:7">
      <c r="D56" s="55" t="s">
        <v>15</v>
      </c>
      <c r="E56" s="222">
        <f>J38</f>
        <v>9052</v>
      </c>
      <c r="F56" s="222">
        <f>резюме!D21</f>
        <v>21037</v>
      </c>
    </row>
    <row r="57" spans="4:7">
      <c r="D57" s="55" t="s">
        <v>157</v>
      </c>
      <c r="E57" s="222">
        <f>K38</f>
        <v>16650</v>
      </c>
      <c r="F57" s="222">
        <f>резюме!D22</f>
        <v>44742</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J9" sqref="J9"/>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20" t="s">
        <v>206</v>
      </c>
      <c r="B1" s="91"/>
      <c r="C1" s="91"/>
      <c r="D1" s="91"/>
      <c r="E1" s="91"/>
      <c r="F1" s="91"/>
      <c r="G1" s="91"/>
    </row>
    <row r="2" spans="1:7" ht="15" customHeight="1">
      <c r="A2" s="220"/>
      <c r="B2" s="91"/>
      <c r="C2" s="91"/>
      <c r="D2" s="91"/>
      <c r="E2" s="91"/>
      <c r="F2" s="91"/>
      <c r="G2" s="91"/>
    </row>
    <row r="3" spans="1:7" ht="30" customHeight="1">
      <c r="A3" s="308" t="s">
        <v>249</v>
      </c>
      <c r="B3" s="308"/>
      <c r="C3" s="308"/>
      <c r="D3" s="308"/>
      <c r="E3" s="308"/>
      <c r="F3" s="308"/>
      <c r="G3" s="308"/>
    </row>
    <row r="4" spans="1:7" ht="15" customHeight="1">
      <c r="A4" s="99"/>
      <c r="B4" s="99"/>
      <c r="C4" s="99"/>
      <c r="D4" s="99"/>
      <c r="E4" s="99"/>
      <c r="F4" s="99"/>
      <c r="G4" s="99"/>
    </row>
    <row r="5" spans="1:7" ht="15" customHeight="1"/>
    <row r="6" spans="1:7" ht="15" customHeight="1">
      <c r="A6" s="305" t="s">
        <v>202</v>
      </c>
      <c r="B6" s="309" t="s">
        <v>129</v>
      </c>
      <c r="C6" s="309"/>
      <c r="D6" s="310" t="s">
        <v>130</v>
      </c>
      <c r="E6" s="310"/>
      <c r="F6" s="310"/>
      <c r="G6" s="310"/>
    </row>
    <row r="7" spans="1:7" ht="15" customHeight="1">
      <c r="A7" s="305"/>
      <c r="B7" s="309"/>
      <c r="C7" s="309"/>
      <c r="D7" s="309" t="s">
        <v>3</v>
      </c>
      <c r="E7" s="309"/>
      <c r="F7" s="309" t="s">
        <v>4</v>
      </c>
      <c r="G7" s="309"/>
    </row>
    <row r="8" spans="1:7" ht="30" customHeight="1">
      <c r="A8" s="305"/>
      <c r="B8" s="192" t="s">
        <v>114</v>
      </c>
      <c r="C8" s="192" t="s">
        <v>134</v>
      </c>
      <c r="D8" s="192" t="s">
        <v>114</v>
      </c>
      <c r="E8" s="192" t="s">
        <v>134</v>
      </c>
      <c r="F8" s="192" t="s">
        <v>114</v>
      </c>
      <c r="G8" s="192" t="s">
        <v>134</v>
      </c>
    </row>
    <row r="9" spans="1:7" ht="15" customHeight="1">
      <c r="A9" s="223" t="s">
        <v>136</v>
      </c>
      <c r="B9" s="224">
        <v>62035</v>
      </c>
      <c r="C9" s="268">
        <v>510.46811009913762</v>
      </c>
      <c r="D9" s="224">
        <v>26772</v>
      </c>
      <c r="E9" s="268">
        <v>564.8930841924398</v>
      </c>
      <c r="F9" s="224">
        <v>35263</v>
      </c>
      <c r="G9" s="268">
        <v>469.14815982758137</v>
      </c>
    </row>
    <row r="10" spans="1:7" ht="15" customHeight="1">
      <c r="A10" s="225" t="s">
        <v>146</v>
      </c>
      <c r="B10" s="226">
        <v>2023</v>
      </c>
      <c r="C10" s="269">
        <v>345.16474048442905</v>
      </c>
      <c r="D10" s="58">
        <v>936</v>
      </c>
      <c r="E10" s="273">
        <v>367.83831196581195</v>
      </c>
      <c r="F10" s="227">
        <v>1087</v>
      </c>
      <c r="G10" s="276">
        <v>325.64085556577737</v>
      </c>
    </row>
    <row r="11" spans="1:7" ht="15" customHeight="1">
      <c r="A11" s="202" t="s">
        <v>149</v>
      </c>
      <c r="B11" s="228">
        <v>4037</v>
      </c>
      <c r="C11" s="270">
        <v>461.19124845182063</v>
      </c>
      <c r="D11" s="59">
        <v>1725</v>
      </c>
      <c r="E11" s="274">
        <v>537.10573333333332</v>
      </c>
      <c r="F11" s="229">
        <v>2312</v>
      </c>
      <c r="G11" s="277">
        <v>404.55089965397929</v>
      </c>
    </row>
    <row r="12" spans="1:7" ht="15" customHeight="1">
      <c r="A12" s="202" t="s">
        <v>150</v>
      </c>
      <c r="B12" s="228">
        <v>5305</v>
      </c>
      <c r="C12" s="270">
        <v>516.98836380772843</v>
      </c>
      <c r="D12" s="59">
        <v>2236</v>
      </c>
      <c r="E12" s="274">
        <v>627.73716905187837</v>
      </c>
      <c r="F12" s="229">
        <v>3069</v>
      </c>
      <c r="G12" s="277">
        <v>436.29943304007816</v>
      </c>
    </row>
    <row r="13" spans="1:7" ht="15" customHeight="1">
      <c r="A13" s="202" t="s">
        <v>151</v>
      </c>
      <c r="B13" s="228">
        <v>7764</v>
      </c>
      <c r="C13" s="270">
        <v>544.3707483256054</v>
      </c>
      <c r="D13" s="59">
        <v>3192</v>
      </c>
      <c r="E13" s="274">
        <v>634.96111528822053</v>
      </c>
      <c r="F13" s="229">
        <v>4572</v>
      </c>
      <c r="G13" s="277">
        <v>481.12393044619427</v>
      </c>
    </row>
    <row r="14" spans="1:7" ht="15" customHeight="1">
      <c r="A14" s="202" t="s">
        <v>152</v>
      </c>
      <c r="B14" s="228">
        <v>8412</v>
      </c>
      <c r="C14" s="270">
        <v>552.84234902520211</v>
      </c>
      <c r="D14" s="59">
        <v>3508</v>
      </c>
      <c r="E14" s="274">
        <v>605.27837229190425</v>
      </c>
      <c r="F14" s="229">
        <v>4904</v>
      </c>
      <c r="G14" s="277">
        <v>515.33305668841763</v>
      </c>
    </row>
    <row r="15" spans="1:7" ht="15" customHeight="1">
      <c r="A15" s="202" t="s">
        <v>153</v>
      </c>
      <c r="B15" s="228">
        <v>8792</v>
      </c>
      <c r="C15" s="270">
        <v>556.90680618744318</v>
      </c>
      <c r="D15" s="59">
        <v>3739</v>
      </c>
      <c r="E15" s="274">
        <v>606.44534902380315</v>
      </c>
      <c r="F15" s="229">
        <v>5053</v>
      </c>
      <c r="G15" s="277">
        <v>520.25044132198695</v>
      </c>
    </row>
    <row r="16" spans="1:7" ht="15" customHeight="1">
      <c r="A16" s="202" t="s">
        <v>154</v>
      </c>
      <c r="B16" s="228">
        <v>9052</v>
      </c>
      <c r="C16" s="270">
        <v>526.26446862571811</v>
      </c>
      <c r="D16" s="59">
        <v>3869</v>
      </c>
      <c r="E16" s="274">
        <v>578.16031532695786</v>
      </c>
      <c r="F16" s="229">
        <v>5183</v>
      </c>
      <c r="G16" s="277">
        <v>487.52531545437006</v>
      </c>
    </row>
    <row r="17" spans="1:7" ht="15" customHeight="1">
      <c r="A17" s="230" t="s">
        <v>145</v>
      </c>
      <c r="B17" s="231">
        <v>16650</v>
      </c>
      <c r="C17" s="271">
        <v>470.09571531531532</v>
      </c>
      <c r="D17" s="60">
        <v>7567</v>
      </c>
      <c r="E17" s="275">
        <v>501.43775075987838</v>
      </c>
      <c r="F17" s="232">
        <v>9083</v>
      </c>
      <c r="G17" s="278">
        <v>443.98482880105689</v>
      </c>
    </row>
    <row r="18" spans="1:7" ht="15" customHeight="1">
      <c r="A18" s="233" t="s">
        <v>155</v>
      </c>
      <c r="B18" s="224">
        <v>261</v>
      </c>
      <c r="C18" s="268">
        <v>696.77927203065133</v>
      </c>
      <c r="D18" s="198"/>
      <c r="E18" s="272"/>
      <c r="F18" s="198"/>
      <c r="G18" s="272"/>
    </row>
    <row r="19" spans="1:7" ht="15" customHeight="1">
      <c r="A19" s="234" t="s">
        <v>140</v>
      </c>
      <c r="B19" s="198">
        <v>62296</v>
      </c>
      <c r="C19" s="272">
        <v>511.24869333504557</v>
      </c>
      <c r="D19" s="198">
        <v>26772</v>
      </c>
      <c r="E19" s="272">
        <v>564.8930841924398</v>
      </c>
      <c r="F19" s="198">
        <v>35263</v>
      </c>
      <c r="G19" s="272">
        <v>469.14815982758137</v>
      </c>
    </row>
    <row r="20" spans="1:7">
      <c r="D20" s="235"/>
      <c r="F20" s="236"/>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O34" sqref="O34"/>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00" t="s">
        <v>206</v>
      </c>
      <c r="B1" s="92"/>
      <c r="C1" s="92"/>
      <c r="D1" s="92"/>
      <c r="E1" s="92"/>
      <c r="F1" s="92"/>
      <c r="G1" s="92"/>
      <c r="H1" s="92"/>
      <c r="I1" s="92"/>
      <c r="J1" s="92"/>
      <c r="K1" s="42"/>
      <c r="L1" s="42"/>
      <c r="M1" s="42"/>
      <c r="N1" s="42"/>
      <c r="O1" s="42"/>
      <c r="P1" s="42"/>
      <c r="Q1" s="42"/>
      <c r="R1" s="42"/>
      <c r="S1" s="42"/>
      <c r="T1" s="42"/>
    </row>
    <row r="2" spans="1:20" ht="15" customHeight="1">
      <c r="A2" s="100"/>
      <c r="B2" s="92"/>
      <c r="C2" s="92"/>
      <c r="D2" s="92"/>
      <c r="E2" s="92"/>
      <c r="F2" s="92"/>
      <c r="G2" s="92"/>
      <c r="H2" s="92"/>
      <c r="I2" s="92"/>
      <c r="J2" s="92"/>
      <c r="K2" s="42"/>
      <c r="L2" s="42"/>
      <c r="M2" s="42"/>
      <c r="N2" s="42"/>
      <c r="O2" s="42"/>
      <c r="P2" s="42"/>
      <c r="Q2" s="42"/>
      <c r="R2" s="42"/>
      <c r="S2" s="42"/>
      <c r="T2" s="42"/>
    </row>
    <row r="3" spans="1:20" ht="30" customHeight="1">
      <c r="A3" s="311" t="s">
        <v>250</v>
      </c>
      <c r="B3" s="311"/>
      <c r="C3" s="311"/>
      <c r="D3" s="311"/>
      <c r="E3" s="311"/>
      <c r="F3" s="311"/>
      <c r="G3" s="311"/>
      <c r="H3" s="311"/>
      <c r="I3" s="311"/>
      <c r="J3" s="311"/>
      <c r="K3" s="42"/>
      <c r="L3" s="42"/>
      <c r="M3" s="42"/>
      <c r="N3" s="42"/>
      <c r="O3" s="42"/>
      <c r="P3" s="42"/>
      <c r="Q3" s="42"/>
      <c r="R3" s="42"/>
      <c r="S3" s="42"/>
      <c r="T3" s="42"/>
    </row>
    <row r="4" spans="1:20" ht="15" customHeight="1">
      <c r="A4" s="103"/>
      <c r="B4" s="103"/>
      <c r="C4" s="103"/>
      <c r="D4" s="103"/>
      <c r="E4" s="103"/>
      <c r="F4" s="103"/>
      <c r="G4" s="103"/>
      <c r="H4" s="103"/>
      <c r="I4" s="103"/>
      <c r="J4" s="103"/>
      <c r="K4" s="42"/>
      <c r="L4" s="42"/>
      <c r="M4" s="42"/>
      <c r="N4" s="42"/>
      <c r="O4" s="42"/>
      <c r="P4" s="42"/>
      <c r="Q4" s="42"/>
      <c r="R4" s="42"/>
      <c r="S4" s="42"/>
      <c r="T4" s="42"/>
    </row>
    <row r="5" spans="1:20" ht="15" customHeight="1"/>
    <row r="6" spans="1:20" ht="17.25" customHeight="1">
      <c r="A6" s="312" t="s">
        <v>211</v>
      </c>
      <c r="B6" s="313" t="s">
        <v>18</v>
      </c>
      <c r="C6" s="312" t="s">
        <v>163</v>
      </c>
      <c r="D6" s="312" t="s">
        <v>164</v>
      </c>
      <c r="E6" s="314" t="s">
        <v>19</v>
      </c>
      <c r="F6" s="314"/>
      <c r="G6" s="314"/>
      <c r="H6" s="314"/>
      <c r="I6" s="312" t="s">
        <v>135</v>
      </c>
      <c r="J6" s="312" t="s">
        <v>163</v>
      </c>
      <c r="K6" s="42"/>
      <c r="L6" s="42"/>
      <c r="M6" s="42"/>
      <c r="N6" s="42"/>
      <c r="O6" s="42"/>
      <c r="P6" s="42"/>
      <c r="Q6" s="42"/>
      <c r="R6" s="42"/>
      <c r="S6" s="42"/>
      <c r="T6" s="42"/>
    </row>
    <row r="7" spans="1:20" ht="28.5" customHeight="1">
      <c r="A7" s="312"/>
      <c r="B7" s="313"/>
      <c r="C7" s="312"/>
      <c r="D7" s="312"/>
      <c r="E7" s="195" t="s">
        <v>3</v>
      </c>
      <c r="F7" s="243" t="s">
        <v>163</v>
      </c>
      <c r="G7" s="195" t="s">
        <v>4</v>
      </c>
      <c r="H7" s="243" t="s">
        <v>163</v>
      </c>
      <c r="I7" s="312"/>
      <c r="J7" s="312"/>
      <c r="K7" s="42"/>
      <c r="L7" s="42"/>
      <c r="M7" s="42"/>
      <c r="N7" s="42"/>
      <c r="O7" s="42"/>
      <c r="P7" s="42"/>
      <c r="Q7" s="42"/>
      <c r="R7" s="42"/>
      <c r="S7" s="42"/>
      <c r="T7" s="42"/>
    </row>
    <row r="8" spans="1:20" s="242" customFormat="1" ht="31.5" customHeight="1">
      <c r="A8" s="237" t="s">
        <v>160</v>
      </c>
      <c r="B8" s="238">
        <v>17555</v>
      </c>
      <c r="C8" s="239">
        <v>0.28179979452934378</v>
      </c>
      <c r="D8" s="238">
        <v>17473</v>
      </c>
      <c r="E8" s="238">
        <v>7235</v>
      </c>
      <c r="F8" s="239">
        <v>0.27024503212311368</v>
      </c>
      <c r="G8" s="238">
        <v>10238</v>
      </c>
      <c r="H8" s="239">
        <v>0.2903326432804923</v>
      </c>
      <c r="I8" s="240">
        <v>82</v>
      </c>
      <c r="J8" s="239">
        <v>0.31417624521072796</v>
      </c>
      <c r="K8" s="55"/>
      <c r="L8" s="55"/>
      <c r="M8" s="55"/>
      <c r="N8" s="241"/>
      <c r="O8" s="241"/>
      <c r="P8" s="241"/>
      <c r="Q8" s="241"/>
      <c r="R8" s="241"/>
      <c r="S8" s="241"/>
      <c r="T8" s="241"/>
    </row>
    <row r="9" spans="1:20" ht="15.75" customHeight="1">
      <c r="A9" s="193" t="s">
        <v>142</v>
      </c>
      <c r="B9" s="62">
        <v>474</v>
      </c>
      <c r="C9" s="63">
        <v>7.6088352382175425E-3</v>
      </c>
      <c r="D9" s="62">
        <v>474</v>
      </c>
      <c r="E9" s="62">
        <v>165</v>
      </c>
      <c r="F9" s="63">
        <v>6.1631555356342444E-3</v>
      </c>
      <c r="G9" s="62">
        <v>309</v>
      </c>
      <c r="H9" s="63">
        <v>8.7627258032498649E-3</v>
      </c>
      <c r="I9" s="64">
        <v>0</v>
      </c>
      <c r="J9" s="63">
        <v>0</v>
      </c>
      <c r="K9" s="55"/>
      <c r="L9" s="55"/>
      <c r="M9" s="55"/>
      <c r="N9" s="42"/>
      <c r="O9" s="42"/>
      <c r="P9" s="42"/>
      <c r="Q9" s="42"/>
      <c r="R9" s="42"/>
      <c r="S9" s="42"/>
      <c r="T9" s="42"/>
    </row>
    <row r="10" spans="1:20" ht="15.75" customHeight="1">
      <c r="A10" s="193" t="s">
        <v>144</v>
      </c>
      <c r="B10" s="62">
        <v>14947</v>
      </c>
      <c r="C10" s="63">
        <v>0.23993514832412996</v>
      </c>
      <c r="D10" s="62">
        <v>14873</v>
      </c>
      <c r="E10" s="62">
        <v>6276</v>
      </c>
      <c r="F10" s="63">
        <v>0.23442402510085164</v>
      </c>
      <c r="G10" s="62">
        <v>8597</v>
      </c>
      <c r="H10" s="63">
        <v>0.24379661401468961</v>
      </c>
      <c r="I10" s="64">
        <v>74</v>
      </c>
      <c r="J10" s="63">
        <v>0.28352490421455939</v>
      </c>
      <c r="K10" s="55"/>
      <c r="L10" s="55"/>
      <c r="M10" s="55"/>
      <c r="N10" s="42"/>
      <c r="O10" s="42"/>
      <c r="P10" s="42"/>
      <c r="Q10" s="42"/>
      <c r="R10" s="42"/>
      <c r="S10" s="42"/>
      <c r="T10" s="42"/>
    </row>
    <row r="11" spans="1:20" ht="15.75" customHeight="1">
      <c r="A11" s="194" t="s">
        <v>143</v>
      </c>
      <c r="B11" s="65">
        <v>2134</v>
      </c>
      <c r="C11" s="66">
        <v>3.4255810966996279E-2</v>
      </c>
      <c r="D11" s="65">
        <v>2126</v>
      </c>
      <c r="E11" s="65">
        <v>794</v>
      </c>
      <c r="F11" s="66">
        <v>2.965785148662782E-2</v>
      </c>
      <c r="G11" s="65">
        <v>1332</v>
      </c>
      <c r="H11" s="66">
        <v>3.7773303462552817E-2</v>
      </c>
      <c r="I11" s="67">
        <v>8</v>
      </c>
      <c r="J11" s="66">
        <v>3.0651340996168581E-2</v>
      </c>
      <c r="K11" s="55"/>
      <c r="L11" s="55"/>
      <c r="M11" s="55"/>
      <c r="N11" s="42"/>
      <c r="O11" s="42"/>
      <c r="P11" s="42"/>
      <c r="Q11" s="42"/>
      <c r="R11" s="42"/>
      <c r="S11" s="42"/>
      <c r="T11" s="42"/>
    </row>
    <row r="12" spans="1:20">
      <c r="A12" s="256" t="s">
        <v>221</v>
      </c>
      <c r="B12" s="238">
        <v>873</v>
      </c>
      <c r="C12" s="239">
        <v>1.4013740850134839E-2</v>
      </c>
      <c r="D12" s="238">
        <v>872</v>
      </c>
      <c r="E12" s="238">
        <v>257</v>
      </c>
      <c r="F12" s="239">
        <v>9.5995816524727332E-3</v>
      </c>
      <c r="G12" s="238">
        <v>615</v>
      </c>
      <c r="H12" s="239">
        <v>1.744037659870119E-2</v>
      </c>
      <c r="I12" s="240">
        <v>1</v>
      </c>
      <c r="J12" s="239">
        <v>3.8314176245210726E-3</v>
      </c>
      <c r="K12" s="55"/>
      <c r="L12" s="55"/>
      <c r="M12" s="55"/>
      <c r="N12" s="42"/>
      <c r="O12" s="42"/>
      <c r="P12" s="42"/>
      <c r="Q12" s="42"/>
      <c r="R12" s="42"/>
      <c r="S12" s="42"/>
      <c r="T12" s="42"/>
    </row>
    <row r="13" spans="1:20">
      <c r="A13" s="257" t="s">
        <v>222</v>
      </c>
      <c r="B13" s="244">
        <v>15111</v>
      </c>
      <c r="C13" s="245">
        <v>0.24256774110697316</v>
      </c>
      <c r="D13" s="244">
        <v>15080</v>
      </c>
      <c r="E13" s="244">
        <v>5391</v>
      </c>
      <c r="F13" s="245">
        <v>0.20136709995517704</v>
      </c>
      <c r="G13" s="244">
        <v>9689</v>
      </c>
      <c r="H13" s="245">
        <v>0.27476391685335905</v>
      </c>
      <c r="I13" s="246">
        <v>31</v>
      </c>
      <c r="J13" s="245">
        <v>0.11877394636015326</v>
      </c>
      <c r="K13" s="55"/>
      <c r="L13" s="55"/>
      <c r="M13" s="55"/>
      <c r="N13" s="42"/>
      <c r="O13" s="42"/>
      <c r="P13" s="42"/>
      <c r="Q13" s="42"/>
      <c r="R13" s="42"/>
      <c r="S13" s="42"/>
      <c r="T13" s="42"/>
    </row>
    <row r="14" spans="1:20">
      <c r="A14" s="257" t="s">
        <v>223</v>
      </c>
      <c r="B14" s="244">
        <v>7773</v>
      </c>
      <c r="C14" s="245">
        <v>0.12477526646975728</v>
      </c>
      <c r="D14" s="244">
        <v>7765</v>
      </c>
      <c r="E14" s="244">
        <v>2931</v>
      </c>
      <c r="F14" s="245">
        <v>0.10948005378753922</v>
      </c>
      <c r="G14" s="244">
        <v>4834</v>
      </c>
      <c r="H14" s="245">
        <v>0.13708419589938461</v>
      </c>
      <c r="I14" s="246">
        <v>8</v>
      </c>
      <c r="J14" s="245">
        <v>3.0651340996168581E-2</v>
      </c>
      <c r="K14" s="42"/>
      <c r="L14" s="42"/>
      <c r="M14" s="42"/>
      <c r="N14" s="42"/>
      <c r="O14" s="42"/>
      <c r="P14" s="42"/>
      <c r="Q14" s="42"/>
      <c r="R14" s="42"/>
      <c r="S14" s="42"/>
      <c r="T14" s="42"/>
    </row>
    <row r="15" spans="1:20">
      <c r="A15" s="257" t="s">
        <v>224</v>
      </c>
      <c r="B15" s="244">
        <v>4367</v>
      </c>
      <c r="C15" s="245">
        <v>7.0100809040708867E-2</v>
      </c>
      <c r="D15" s="244">
        <v>4358</v>
      </c>
      <c r="E15" s="244">
        <v>1871</v>
      </c>
      <c r="F15" s="245">
        <v>6.9886448528313161E-2</v>
      </c>
      <c r="G15" s="244">
        <v>2487</v>
      </c>
      <c r="H15" s="245">
        <v>7.0527181464991637E-2</v>
      </c>
      <c r="I15" s="246">
        <v>9</v>
      </c>
      <c r="J15" s="245">
        <v>3.4482758620689655E-2</v>
      </c>
      <c r="K15" s="42"/>
      <c r="L15" s="42"/>
      <c r="M15" s="42"/>
      <c r="N15" s="42"/>
      <c r="O15" s="42"/>
      <c r="P15" s="42"/>
      <c r="Q15" s="42"/>
      <c r="R15" s="42"/>
      <c r="S15" s="42"/>
      <c r="T15" s="42"/>
    </row>
    <row r="16" spans="1:20" ht="14.25" customHeight="1">
      <c r="A16" s="257" t="s">
        <v>225</v>
      </c>
      <c r="B16" s="244">
        <v>3430</v>
      </c>
      <c r="C16" s="245">
        <v>5.5059714909464492E-2</v>
      </c>
      <c r="D16" s="244">
        <v>3423</v>
      </c>
      <c r="E16" s="244">
        <v>1627</v>
      </c>
      <c r="F16" s="245">
        <v>6.0772448827132827E-2</v>
      </c>
      <c r="G16" s="244">
        <v>1796</v>
      </c>
      <c r="H16" s="245">
        <v>5.0931571335394041E-2</v>
      </c>
      <c r="I16" s="246">
        <v>7</v>
      </c>
      <c r="J16" s="245">
        <v>2.681992337164751E-2</v>
      </c>
      <c r="K16" s="42"/>
      <c r="L16" s="42"/>
      <c r="M16" s="42"/>
      <c r="N16" s="42"/>
      <c r="O16" s="42"/>
      <c r="P16" s="42"/>
      <c r="Q16" s="42"/>
      <c r="R16" s="42"/>
      <c r="S16" s="42"/>
      <c r="T16" s="42"/>
    </row>
    <row r="17" spans="1:20" ht="14.25" customHeight="1">
      <c r="A17" s="257" t="s">
        <v>226</v>
      </c>
      <c r="B17" s="244">
        <v>3081</v>
      </c>
      <c r="C17" s="245">
        <v>4.945742904841402E-2</v>
      </c>
      <c r="D17" s="244">
        <v>3068</v>
      </c>
      <c r="E17" s="244">
        <v>1518</v>
      </c>
      <c r="F17" s="245">
        <v>5.6701030927835051E-2</v>
      </c>
      <c r="G17" s="244">
        <v>1550</v>
      </c>
      <c r="H17" s="245">
        <v>4.3955420695913565E-2</v>
      </c>
      <c r="I17" s="246">
        <v>13</v>
      </c>
      <c r="J17" s="245">
        <v>4.9808429118773943E-2</v>
      </c>
      <c r="K17" s="42"/>
      <c r="L17" s="42"/>
      <c r="M17" s="42"/>
      <c r="N17" s="42"/>
      <c r="O17" s="42"/>
      <c r="P17" s="42"/>
      <c r="Q17" s="42"/>
      <c r="R17" s="42"/>
      <c r="S17" s="42"/>
      <c r="T17" s="42"/>
    </row>
    <row r="18" spans="1:20" ht="14.25" customHeight="1">
      <c r="A18" s="257" t="s">
        <v>227</v>
      </c>
      <c r="B18" s="244">
        <v>2288</v>
      </c>
      <c r="C18" s="245">
        <v>3.6727879799666109E-2</v>
      </c>
      <c r="D18" s="244">
        <v>2272</v>
      </c>
      <c r="E18" s="244">
        <v>1225</v>
      </c>
      <c r="F18" s="245">
        <v>4.5756760794860303E-2</v>
      </c>
      <c r="G18" s="244">
        <v>1047</v>
      </c>
      <c r="H18" s="245">
        <v>2.9691177721691293E-2</v>
      </c>
      <c r="I18" s="246">
        <v>16</v>
      </c>
      <c r="J18" s="245">
        <v>6.1302681992337162E-2</v>
      </c>
      <c r="K18" s="42"/>
      <c r="L18" s="241"/>
      <c r="M18" s="42"/>
      <c r="N18" s="42"/>
      <c r="O18" s="42"/>
      <c r="P18" s="42"/>
      <c r="Q18" s="42"/>
      <c r="R18" s="42"/>
      <c r="S18" s="42"/>
      <c r="T18" s="42"/>
    </row>
    <row r="19" spans="1:20" ht="14.25" customHeight="1">
      <c r="A19" s="257" t="s">
        <v>228</v>
      </c>
      <c r="B19" s="244">
        <v>1925</v>
      </c>
      <c r="C19" s="245">
        <v>3.0900860408372928E-2</v>
      </c>
      <c r="D19" s="244">
        <v>1908</v>
      </c>
      <c r="E19" s="244">
        <v>1101</v>
      </c>
      <c r="F19" s="245">
        <v>4.1125056028686685E-2</v>
      </c>
      <c r="G19" s="244">
        <v>807</v>
      </c>
      <c r="H19" s="245">
        <v>2.28851770978079E-2</v>
      </c>
      <c r="I19" s="246">
        <v>17</v>
      </c>
      <c r="J19" s="245">
        <v>6.5134099616858232E-2</v>
      </c>
      <c r="K19" s="42"/>
      <c r="L19" s="241"/>
      <c r="M19" s="42"/>
      <c r="N19" s="42"/>
      <c r="O19" s="42"/>
      <c r="P19" s="42"/>
      <c r="Q19" s="42"/>
      <c r="R19" s="42"/>
      <c r="S19" s="42"/>
      <c r="T19" s="42"/>
    </row>
    <row r="20" spans="1:20" ht="14.25" customHeight="1">
      <c r="A20" s="257" t="s">
        <v>229</v>
      </c>
      <c r="B20" s="244">
        <v>2714</v>
      </c>
      <c r="C20" s="245">
        <v>4.3566200077051496E-2</v>
      </c>
      <c r="D20" s="244">
        <v>2684</v>
      </c>
      <c r="E20" s="244">
        <v>1578</v>
      </c>
      <c r="F20" s="245">
        <v>5.8942178395338413E-2</v>
      </c>
      <c r="G20" s="244">
        <v>1106</v>
      </c>
      <c r="H20" s="245">
        <v>3.1364319541729288E-2</v>
      </c>
      <c r="I20" s="246">
        <v>30</v>
      </c>
      <c r="J20" s="245">
        <v>0.11494252873563218</v>
      </c>
      <c r="K20" s="42"/>
      <c r="L20" s="241"/>
      <c r="M20" s="42"/>
      <c r="N20" s="42"/>
      <c r="O20" s="42"/>
      <c r="P20" s="42"/>
      <c r="Q20" s="42"/>
      <c r="R20" s="42"/>
      <c r="S20" s="42"/>
      <c r="T20" s="42"/>
    </row>
    <row r="21" spans="1:20" ht="14.25" customHeight="1">
      <c r="A21" s="258" t="s">
        <v>230</v>
      </c>
      <c r="B21" s="247">
        <v>3179</v>
      </c>
      <c r="C21" s="248">
        <v>5.1030563760113008E-2</v>
      </c>
      <c r="D21" s="247">
        <v>3132</v>
      </c>
      <c r="E21" s="247">
        <v>2038</v>
      </c>
      <c r="F21" s="248">
        <v>7.6124308979530847E-2</v>
      </c>
      <c r="G21" s="247">
        <v>1094</v>
      </c>
      <c r="H21" s="248">
        <v>3.1024019510535121E-2</v>
      </c>
      <c r="I21" s="249">
        <v>47</v>
      </c>
      <c r="J21" s="248">
        <v>0.18007662835249041</v>
      </c>
      <c r="K21" s="42"/>
      <c r="L21" s="241"/>
      <c r="M21" s="42"/>
      <c r="N21" s="42"/>
      <c r="O21" s="42"/>
      <c r="P21" s="42"/>
      <c r="Q21" s="42"/>
      <c r="R21" s="42"/>
      <c r="S21" s="42"/>
      <c r="T21" s="42"/>
    </row>
    <row r="22" spans="1:20" ht="18.75" customHeight="1">
      <c r="A22" s="195" t="s">
        <v>18</v>
      </c>
      <c r="B22" s="250">
        <v>62296</v>
      </c>
      <c r="C22" s="251">
        <v>0.99999999999999989</v>
      </c>
      <c r="D22" s="250">
        <v>62035</v>
      </c>
      <c r="E22" s="250">
        <v>26772</v>
      </c>
      <c r="F22" s="252">
        <v>1</v>
      </c>
      <c r="G22" s="250">
        <v>35263</v>
      </c>
      <c r="H22" s="252">
        <v>0.99999999999999989</v>
      </c>
      <c r="I22" s="250">
        <v>261</v>
      </c>
      <c r="J22" s="252">
        <v>0.99999999999999978</v>
      </c>
      <c r="K22" s="42"/>
      <c r="L22" s="241"/>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zoomScaleNormal="100" zoomScaleSheetLayoutView="100" workbookViewId="0">
      <selection activeCell="J50" sqref="J50"/>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00" t="s">
        <v>206</v>
      </c>
      <c r="B1" s="89"/>
      <c r="C1" s="89"/>
      <c r="D1" s="89"/>
      <c r="E1" s="89"/>
      <c r="F1" s="89"/>
    </row>
    <row r="2" spans="1:6" ht="15" customHeight="1">
      <c r="A2" s="100"/>
      <c r="B2" s="89"/>
      <c r="C2" s="89"/>
      <c r="D2" s="89"/>
      <c r="E2" s="89"/>
      <c r="F2" s="89"/>
    </row>
    <row r="3" spans="1:6" ht="30" customHeight="1">
      <c r="A3" s="317" t="s">
        <v>251</v>
      </c>
      <c r="B3" s="317"/>
      <c r="C3" s="317"/>
      <c r="D3" s="317"/>
      <c r="E3" s="317"/>
      <c r="F3" s="317"/>
    </row>
    <row r="4" spans="1:6" ht="15" customHeight="1">
      <c r="A4" s="99"/>
      <c r="B4" s="99"/>
      <c r="C4" s="99"/>
      <c r="D4" s="99"/>
      <c r="E4" s="99"/>
      <c r="F4" s="99"/>
    </row>
    <row r="6" spans="1:6" ht="21" customHeight="1">
      <c r="A6" s="302" t="s">
        <v>201</v>
      </c>
      <c r="B6" s="306" t="s">
        <v>132</v>
      </c>
      <c r="C6" s="293" t="s">
        <v>214</v>
      </c>
      <c r="D6" s="305" t="s">
        <v>139</v>
      </c>
      <c r="E6" s="305"/>
      <c r="F6" s="293" t="s">
        <v>135</v>
      </c>
    </row>
    <row r="7" spans="1:6" ht="21.75" customHeight="1">
      <c r="A7" s="303"/>
      <c r="B7" s="307"/>
      <c r="C7" s="293"/>
      <c r="D7" s="149" t="s">
        <v>3</v>
      </c>
      <c r="E7" s="149" t="s">
        <v>4</v>
      </c>
      <c r="F7" s="293"/>
    </row>
    <row r="8" spans="1:6" ht="15" customHeight="1">
      <c r="A8" s="183">
        <v>1</v>
      </c>
      <c r="B8" s="183" t="s">
        <v>173</v>
      </c>
      <c r="C8" s="279">
        <v>458.5</v>
      </c>
      <c r="D8" s="279">
        <v>526.28132293471981</v>
      </c>
      <c r="E8" s="279">
        <v>414.53956941351146</v>
      </c>
      <c r="F8" s="279">
        <v>537.06642857142856</v>
      </c>
    </row>
    <row r="9" spans="1:6" ht="15" customHeight="1">
      <c r="A9" s="184">
        <v>2</v>
      </c>
      <c r="B9" s="184" t="s">
        <v>174</v>
      </c>
      <c r="C9" s="280">
        <v>454.77166999334668</v>
      </c>
      <c r="D9" s="280">
        <v>523.78640138408298</v>
      </c>
      <c r="E9" s="280">
        <v>410.48979781420763</v>
      </c>
      <c r="F9" s="280">
        <v>517.51149999999996</v>
      </c>
    </row>
    <row r="10" spans="1:6" ht="15" customHeight="1">
      <c r="A10" s="184">
        <v>3</v>
      </c>
      <c r="B10" s="184" t="s">
        <v>175</v>
      </c>
      <c r="C10" s="280">
        <v>532.87564974754184</v>
      </c>
      <c r="D10" s="280">
        <v>614.72681643132216</v>
      </c>
      <c r="E10" s="280">
        <v>473.94248161764705</v>
      </c>
      <c r="F10" s="280">
        <v>557.5120689655173</v>
      </c>
    </row>
    <row r="11" spans="1:6" ht="15" customHeight="1">
      <c r="A11" s="184">
        <v>4</v>
      </c>
      <c r="B11" s="184" t="s">
        <v>176</v>
      </c>
      <c r="C11" s="280">
        <v>484.79181928687188</v>
      </c>
      <c r="D11" s="280">
        <v>530.03405891980356</v>
      </c>
      <c r="E11" s="280">
        <v>440.51953920776072</v>
      </c>
      <c r="F11" s="280">
        <v>426.88</v>
      </c>
    </row>
    <row r="12" spans="1:6" ht="15" customHeight="1">
      <c r="A12" s="184">
        <v>5</v>
      </c>
      <c r="B12" s="184" t="s">
        <v>177</v>
      </c>
      <c r="C12" s="280">
        <v>449.73194610778444</v>
      </c>
      <c r="D12" s="280">
        <v>487.9105362776026</v>
      </c>
      <c r="E12" s="280">
        <v>410.40988505747129</v>
      </c>
      <c r="F12" s="280">
        <v>976.88666666666677</v>
      </c>
    </row>
    <row r="13" spans="1:6" ht="15" customHeight="1">
      <c r="A13" s="184">
        <v>6</v>
      </c>
      <c r="B13" s="184" t="s">
        <v>178</v>
      </c>
      <c r="C13" s="280">
        <v>473.08389644351467</v>
      </c>
      <c r="D13" s="280">
        <v>509.8339230769231</v>
      </c>
      <c r="E13" s="280">
        <v>447.46000885739596</v>
      </c>
      <c r="F13" s="280">
        <v>561.20000000000005</v>
      </c>
    </row>
    <row r="14" spans="1:6" ht="15" customHeight="1">
      <c r="A14" s="184">
        <v>7</v>
      </c>
      <c r="B14" s="184" t="s">
        <v>179</v>
      </c>
      <c r="C14" s="280">
        <v>500.06557990867583</v>
      </c>
      <c r="D14" s="280">
        <v>552.43540337711079</v>
      </c>
      <c r="E14" s="280">
        <v>450.94908928571431</v>
      </c>
      <c r="F14" s="280">
        <v>296.125</v>
      </c>
    </row>
    <row r="15" spans="1:6" ht="15" customHeight="1">
      <c r="A15" s="184">
        <v>8</v>
      </c>
      <c r="B15" s="184" t="s">
        <v>180</v>
      </c>
      <c r="C15" s="280">
        <v>407.20877122069521</v>
      </c>
      <c r="D15" s="280">
        <v>452.8737011494253</v>
      </c>
      <c r="E15" s="280">
        <v>382.48569288389513</v>
      </c>
      <c r="F15" s="280">
        <v>346.15000000000003</v>
      </c>
    </row>
    <row r="16" spans="1:6" ht="15" customHeight="1">
      <c r="A16" s="184">
        <v>9</v>
      </c>
      <c r="B16" s="184" t="s">
        <v>181</v>
      </c>
      <c r="C16" s="280">
        <v>435.00193338748977</v>
      </c>
      <c r="D16" s="280">
        <v>499.34283057851241</v>
      </c>
      <c r="E16" s="280">
        <v>392.90028225806452</v>
      </c>
      <c r="F16" s="280">
        <v>495.88000000000005</v>
      </c>
    </row>
    <row r="17" spans="1:6" ht="15" customHeight="1">
      <c r="A17" s="184">
        <v>10</v>
      </c>
      <c r="B17" s="184" t="s">
        <v>182</v>
      </c>
      <c r="C17" s="280">
        <v>479.29579877112133</v>
      </c>
      <c r="D17" s="280">
        <v>522.19992101105845</v>
      </c>
      <c r="E17" s="280">
        <v>437.53988023952093</v>
      </c>
      <c r="F17" s="280">
        <v>1213.94</v>
      </c>
    </row>
    <row r="18" spans="1:6" ht="15" customHeight="1">
      <c r="A18" s="184">
        <v>11</v>
      </c>
      <c r="B18" s="184" t="s">
        <v>183</v>
      </c>
      <c r="C18" s="280">
        <v>452.22789346246975</v>
      </c>
      <c r="D18" s="280">
        <v>493.48559121621616</v>
      </c>
      <c r="E18" s="280">
        <v>414.58425696594429</v>
      </c>
      <c r="F18" s="280">
        <v>345.46</v>
      </c>
    </row>
    <row r="19" spans="1:6" ht="15" customHeight="1">
      <c r="A19" s="184">
        <v>12</v>
      </c>
      <c r="B19" s="184" t="s">
        <v>184</v>
      </c>
      <c r="C19" s="280">
        <v>443.56453565505802</v>
      </c>
      <c r="D19" s="280">
        <v>500.71423183072676</v>
      </c>
      <c r="E19" s="280">
        <v>395.8592505677517</v>
      </c>
      <c r="F19" s="280">
        <v>667.80499999999995</v>
      </c>
    </row>
    <row r="20" spans="1:6" ht="15" customHeight="1">
      <c r="A20" s="184">
        <v>13</v>
      </c>
      <c r="B20" s="184" t="s">
        <v>185</v>
      </c>
      <c r="C20" s="280">
        <v>493.54773854961832</v>
      </c>
      <c r="D20" s="280">
        <v>527.51352808988759</v>
      </c>
      <c r="E20" s="280">
        <v>468.0721594684386</v>
      </c>
      <c r="F20" s="280">
        <v>715.07</v>
      </c>
    </row>
    <row r="21" spans="1:6" ht="15" customHeight="1">
      <c r="A21" s="184">
        <v>14</v>
      </c>
      <c r="B21" s="184" t="s">
        <v>186</v>
      </c>
      <c r="C21" s="280">
        <v>451.64770021413278</v>
      </c>
      <c r="D21" s="280">
        <v>493.92010185185183</v>
      </c>
      <c r="E21" s="280">
        <v>415.5333333333333</v>
      </c>
      <c r="F21" s="280">
        <v>368.29571428571433</v>
      </c>
    </row>
    <row r="22" spans="1:6" ht="15" customHeight="1">
      <c r="A22" s="184">
        <v>15</v>
      </c>
      <c r="B22" s="184" t="s">
        <v>187</v>
      </c>
      <c r="C22" s="280">
        <v>492.45663001293661</v>
      </c>
      <c r="D22" s="280">
        <v>544.72678387988935</v>
      </c>
      <c r="E22" s="280">
        <v>455.23055632057282</v>
      </c>
      <c r="F22" s="280">
        <v>623.00727272727272</v>
      </c>
    </row>
    <row r="23" spans="1:6" ht="15" customHeight="1">
      <c r="A23" s="184">
        <v>16</v>
      </c>
      <c r="B23" s="184" t="s">
        <v>188</v>
      </c>
      <c r="C23" s="280">
        <v>439.11531000000002</v>
      </c>
      <c r="D23" s="280">
        <v>492.64852494577002</v>
      </c>
      <c r="E23" s="280">
        <v>393.32901669758814</v>
      </c>
      <c r="F23" s="280" t="s">
        <v>217</v>
      </c>
    </row>
    <row r="24" spans="1:6" ht="15" customHeight="1">
      <c r="A24" s="184">
        <v>17</v>
      </c>
      <c r="B24" s="184" t="s">
        <v>189</v>
      </c>
      <c r="C24" s="280">
        <v>492.84747899159663</v>
      </c>
      <c r="D24" s="280">
        <v>541.67682382134001</v>
      </c>
      <c r="E24" s="280">
        <v>461.12309719934098</v>
      </c>
      <c r="F24" s="280">
        <v>211.82999999999998</v>
      </c>
    </row>
    <row r="25" spans="1:6" ht="15" customHeight="1">
      <c r="A25" s="184">
        <v>18</v>
      </c>
      <c r="B25" s="184" t="s">
        <v>190</v>
      </c>
      <c r="C25" s="280">
        <v>426.90693208430912</v>
      </c>
      <c r="D25" s="280">
        <v>439.20411267605635</v>
      </c>
      <c r="E25" s="280">
        <v>418.57275100401608</v>
      </c>
      <c r="F25" s="280">
        <v>211.83</v>
      </c>
    </row>
    <row r="26" spans="1:6" ht="15" customHeight="1">
      <c r="A26" s="184">
        <v>19</v>
      </c>
      <c r="B26" s="184" t="s">
        <v>191</v>
      </c>
      <c r="C26" s="280">
        <v>412.03339085418457</v>
      </c>
      <c r="D26" s="280">
        <v>453.04714285714289</v>
      </c>
      <c r="E26" s="280">
        <v>381.91022255192871</v>
      </c>
      <c r="F26" s="280">
        <v>658.72</v>
      </c>
    </row>
    <row r="27" spans="1:6" ht="15" customHeight="1">
      <c r="A27" s="184">
        <v>20</v>
      </c>
      <c r="B27" s="184" t="s">
        <v>192</v>
      </c>
      <c r="C27" s="280">
        <v>450.84832219747591</v>
      </c>
      <c r="D27" s="280">
        <v>499.79815602836885</v>
      </c>
      <c r="E27" s="280">
        <v>415.91568501920614</v>
      </c>
      <c r="F27" s="280">
        <v>288.19</v>
      </c>
    </row>
    <row r="28" spans="1:6" ht="15" customHeight="1">
      <c r="A28" s="184">
        <v>21</v>
      </c>
      <c r="B28" s="184" t="s">
        <v>193</v>
      </c>
      <c r="C28" s="280">
        <v>695.12799262132262</v>
      </c>
      <c r="D28" s="280">
        <v>733.29263557483728</v>
      </c>
      <c r="E28" s="280">
        <v>660.96976377952763</v>
      </c>
      <c r="F28" s="280">
        <v>893.5596638655461</v>
      </c>
    </row>
    <row r="29" spans="1:6" ht="15" customHeight="1">
      <c r="A29" s="184">
        <v>22</v>
      </c>
      <c r="B29" s="184" t="s">
        <v>194</v>
      </c>
      <c r="C29" s="280">
        <v>513.33603720930239</v>
      </c>
      <c r="D29" s="280">
        <v>573.90511182108628</v>
      </c>
      <c r="E29" s="280">
        <v>466.34643744821875</v>
      </c>
      <c r="F29" s="280">
        <v>473.85749999999996</v>
      </c>
    </row>
    <row r="30" spans="1:6" ht="15" customHeight="1">
      <c r="A30" s="184">
        <v>23</v>
      </c>
      <c r="B30" s="184" t="s">
        <v>195</v>
      </c>
      <c r="C30" s="280">
        <v>555.01604756511892</v>
      </c>
      <c r="D30" s="280">
        <v>651.18832799999996</v>
      </c>
      <c r="E30" s="280">
        <v>468.33754121863802</v>
      </c>
      <c r="F30" s="280">
        <v>730.3075</v>
      </c>
    </row>
    <row r="31" spans="1:6" ht="15" customHeight="1">
      <c r="A31" s="184">
        <v>24</v>
      </c>
      <c r="B31" s="184" t="s">
        <v>196</v>
      </c>
      <c r="C31" s="280">
        <v>474.93147787610616</v>
      </c>
      <c r="D31" s="280">
        <v>523.3659426229508</v>
      </c>
      <c r="E31" s="280">
        <v>438.59849999999994</v>
      </c>
      <c r="F31" s="280">
        <v>283.47499999999997</v>
      </c>
    </row>
    <row r="32" spans="1:6" ht="15" customHeight="1">
      <c r="A32" s="184">
        <v>25</v>
      </c>
      <c r="B32" s="184" t="s">
        <v>197</v>
      </c>
      <c r="C32" s="280">
        <v>467.96750234741785</v>
      </c>
      <c r="D32" s="280">
        <v>515.58251599147115</v>
      </c>
      <c r="E32" s="280">
        <v>430.49864093959729</v>
      </c>
      <c r="F32" s="280" t="s">
        <v>217</v>
      </c>
    </row>
    <row r="33" spans="1:6" ht="15" customHeight="1">
      <c r="A33" s="184">
        <v>26</v>
      </c>
      <c r="B33" s="184" t="s">
        <v>198</v>
      </c>
      <c r="C33" s="280">
        <v>426.53842076798264</v>
      </c>
      <c r="D33" s="280">
        <v>483.36973268529766</v>
      </c>
      <c r="E33" s="280">
        <v>380.95151072124753</v>
      </c>
      <c r="F33" s="280" t="s">
        <v>217</v>
      </c>
    </row>
    <row r="34" spans="1:6" ht="15" customHeight="1">
      <c r="A34" s="184">
        <v>27</v>
      </c>
      <c r="B34" s="184" t="s">
        <v>199</v>
      </c>
      <c r="C34" s="280">
        <v>442.7099321266968</v>
      </c>
      <c r="D34" s="280">
        <v>479.89181076672105</v>
      </c>
      <c r="E34" s="280">
        <v>411.30243319268635</v>
      </c>
      <c r="F34" s="280">
        <v>211.83</v>
      </c>
    </row>
    <row r="35" spans="1:6" ht="15" customHeight="1">
      <c r="A35" s="185">
        <v>28</v>
      </c>
      <c r="B35" s="185" t="s">
        <v>200</v>
      </c>
      <c r="C35" s="280">
        <v>435.44543165467627</v>
      </c>
      <c r="D35" s="280">
        <v>486.76862385321095</v>
      </c>
      <c r="E35" s="280">
        <v>402.29687128712879</v>
      </c>
      <c r="F35" s="280">
        <v>414.11499999999995</v>
      </c>
    </row>
    <row r="36" spans="1:6" ht="18" customHeight="1">
      <c r="A36" s="315" t="s">
        <v>0</v>
      </c>
      <c r="B36" s="316"/>
      <c r="C36" s="281">
        <v>511.24869333504557</v>
      </c>
      <c r="D36" s="281">
        <v>564.8930841924398</v>
      </c>
      <c r="E36" s="281">
        <v>469.14815982758137</v>
      </c>
      <c r="F36" s="281">
        <v>696.77927203065133</v>
      </c>
    </row>
    <row r="37" spans="1:6">
      <c r="A37" s="264" t="s">
        <v>215</v>
      </c>
      <c r="B37" s="263"/>
      <c r="C37" s="263"/>
      <c r="D37" s="263"/>
      <c r="E37" s="263"/>
      <c r="F37" s="263"/>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N16" sqref="N16"/>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00" t="s">
        <v>206</v>
      </c>
      <c r="B1" s="218"/>
      <c r="C1" s="218"/>
      <c r="D1" s="218"/>
      <c r="E1" s="218"/>
      <c r="F1" s="218"/>
      <c r="G1" s="218"/>
      <c r="H1" s="218"/>
    </row>
    <row r="2" spans="1:8" ht="15" customHeight="1">
      <c r="A2" s="219"/>
      <c r="B2" s="218"/>
      <c r="C2" s="218"/>
      <c r="D2" s="218"/>
      <c r="E2" s="218"/>
      <c r="F2" s="218"/>
      <c r="G2" s="218"/>
      <c r="H2" s="218"/>
    </row>
    <row r="3" spans="1:8" ht="30" customHeight="1">
      <c r="A3" s="319" t="s">
        <v>252</v>
      </c>
      <c r="B3" s="319"/>
      <c r="C3" s="319"/>
      <c r="D3" s="319"/>
      <c r="E3" s="319"/>
      <c r="F3" s="319"/>
      <c r="G3" s="319"/>
      <c r="H3" s="319"/>
    </row>
    <row r="4" spans="1:8" ht="15" customHeight="1">
      <c r="A4" s="102"/>
      <c r="B4" s="102"/>
      <c r="C4" s="102"/>
      <c r="D4" s="102"/>
      <c r="E4" s="102"/>
      <c r="F4" s="102"/>
      <c r="G4" s="102"/>
      <c r="H4" s="102"/>
    </row>
    <row r="6" spans="1:8">
      <c r="A6" s="302" t="s">
        <v>201</v>
      </c>
      <c r="B6" s="301" t="s">
        <v>132</v>
      </c>
      <c r="C6" s="309" t="s">
        <v>113</v>
      </c>
      <c r="D6" s="309"/>
      <c r="E6" s="310" t="s">
        <v>131</v>
      </c>
      <c r="F6" s="310"/>
      <c r="G6" s="310"/>
      <c r="H6" s="310"/>
    </row>
    <row r="7" spans="1:8">
      <c r="A7" s="318"/>
      <c r="B7" s="301"/>
      <c r="C7" s="309"/>
      <c r="D7" s="309"/>
      <c r="E7" s="310" t="s">
        <v>3</v>
      </c>
      <c r="F7" s="310"/>
      <c r="G7" s="310" t="s">
        <v>4</v>
      </c>
      <c r="H7" s="310"/>
    </row>
    <row r="8" spans="1:8" ht="43.5" customHeight="1">
      <c r="A8" s="303"/>
      <c r="B8" s="301"/>
      <c r="C8" s="192" t="s">
        <v>114</v>
      </c>
      <c r="D8" s="192" t="s">
        <v>134</v>
      </c>
      <c r="E8" s="192" t="s">
        <v>114</v>
      </c>
      <c r="F8" s="192" t="s">
        <v>134</v>
      </c>
      <c r="G8" s="192" t="s">
        <v>114</v>
      </c>
      <c r="H8" s="192" t="s">
        <v>134</v>
      </c>
    </row>
    <row r="9" spans="1:8" ht="16.5" customHeight="1">
      <c r="A9" s="182" t="s">
        <v>136</v>
      </c>
      <c r="B9" s="182"/>
      <c r="C9" s="196">
        <v>924</v>
      </c>
      <c r="D9" s="282">
        <v>920.2862554112553</v>
      </c>
      <c r="E9" s="197">
        <v>477</v>
      </c>
      <c r="F9" s="282">
        <v>982.8603983228511</v>
      </c>
      <c r="G9" s="196">
        <v>447</v>
      </c>
      <c r="H9" s="282">
        <v>853.51250559284108</v>
      </c>
    </row>
    <row r="10" spans="1:8">
      <c r="A10" s="183">
        <v>1</v>
      </c>
      <c r="B10" s="183" t="s">
        <v>173</v>
      </c>
      <c r="C10" s="58">
        <v>170</v>
      </c>
      <c r="D10" s="269">
        <v>824.57841176470595</v>
      </c>
      <c r="E10" s="58">
        <v>61</v>
      </c>
      <c r="F10" s="283">
        <v>924.05327868852453</v>
      </c>
      <c r="G10" s="58">
        <v>109</v>
      </c>
      <c r="H10" s="276">
        <v>768.90899082568819</v>
      </c>
    </row>
    <row r="11" spans="1:8">
      <c r="A11" s="184">
        <v>2</v>
      </c>
      <c r="B11" s="184" t="s">
        <v>174</v>
      </c>
      <c r="C11" s="59">
        <v>64</v>
      </c>
      <c r="D11" s="270">
        <v>942.19499999999994</v>
      </c>
      <c r="E11" s="59">
        <v>35</v>
      </c>
      <c r="F11" s="284">
        <v>1005.3825714285714</v>
      </c>
      <c r="G11" s="59">
        <v>29</v>
      </c>
      <c r="H11" s="277">
        <v>865.93413793103446</v>
      </c>
    </row>
    <row r="12" spans="1:8">
      <c r="A12" s="184">
        <v>3</v>
      </c>
      <c r="B12" s="184" t="s">
        <v>175</v>
      </c>
      <c r="C12" s="59">
        <v>46</v>
      </c>
      <c r="D12" s="270">
        <v>911.96999999999991</v>
      </c>
      <c r="E12" s="59">
        <v>25</v>
      </c>
      <c r="F12" s="284">
        <v>1001.0427999999998</v>
      </c>
      <c r="G12" s="59">
        <v>21</v>
      </c>
      <c r="H12" s="277">
        <v>805.93095238095236</v>
      </c>
    </row>
    <row r="13" spans="1:8">
      <c r="A13" s="184">
        <v>4</v>
      </c>
      <c r="B13" s="184" t="s">
        <v>176</v>
      </c>
      <c r="C13" s="59">
        <v>29</v>
      </c>
      <c r="D13" s="270">
        <v>950.4710344827588</v>
      </c>
      <c r="E13" s="59">
        <v>19</v>
      </c>
      <c r="F13" s="284">
        <v>960.22578947368424</v>
      </c>
      <c r="G13" s="59">
        <v>10</v>
      </c>
      <c r="H13" s="277">
        <v>931.93700000000001</v>
      </c>
    </row>
    <row r="14" spans="1:8">
      <c r="A14" s="184">
        <v>5</v>
      </c>
      <c r="B14" s="184" t="s">
        <v>177</v>
      </c>
      <c r="C14" s="59">
        <v>11</v>
      </c>
      <c r="D14" s="270">
        <v>983.66818181818201</v>
      </c>
      <c r="E14" s="59">
        <v>6</v>
      </c>
      <c r="F14" s="284">
        <v>913.63666666666677</v>
      </c>
      <c r="G14" s="59">
        <v>5</v>
      </c>
      <c r="H14" s="277">
        <v>1067.7060000000001</v>
      </c>
    </row>
    <row r="15" spans="1:8">
      <c r="A15" s="184">
        <v>6</v>
      </c>
      <c r="B15" s="184" t="s">
        <v>178</v>
      </c>
      <c r="C15" s="59">
        <v>15</v>
      </c>
      <c r="D15" s="270">
        <v>948.47400000000005</v>
      </c>
      <c r="E15" s="59">
        <v>9</v>
      </c>
      <c r="F15" s="284">
        <v>985.65222222222224</v>
      </c>
      <c r="G15" s="59">
        <v>6</v>
      </c>
      <c r="H15" s="277">
        <v>892.70666666666671</v>
      </c>
    </row>
    <row r="16" spans="1:8">
      <c r="A16" s="184">
        <v>7</v>
      </c>
      <c r="B16" s="184" t="s">
        <v>179</v>
      </c>
      <c r="C16" s="59">
        <v>46</v>
      </c>
      <c r="D16" s="270">
        <v>834.32</v>
      </c>
      <c r="E16" s="59">
        <v>17</v>
      </c>
      <c r="F16" s="284">
        <v>1074.8170588235294</v>
      </c>
      <c r="G16" s="59">
        <v>29</v>
      </c>
      <c r="H16" s="277">
        <v>693.33896551724138</v>
      </c>
    </row>
    <row r="17" spans="1:13">
      <c r="A17" s="184">
        <v>8</v>
      </c>
      <c r="B17" s="184" t="s">
        <v>180</v>
      </c>
      <c r="C17" s="59">
        <v>30</v>
      </c>
      <c r="D17" s="270">
        <v>863.46600000000012</v>
      </c>
      <c r="E17" s="59">
        <v>24</v>
      </c>
      <c r="F17" s="284">
        <v>848.67124999999999</v>
      </c>
      <c r="G17" s="59">
        <v>6</v>
      </c>
      <c r="H17" s="277">
        <v>922.6450000000001</v>
      </c>
    </row>
    <row r="18" spans="1:13">
      <c r="A18" s="184">
        <v>9</v>
      </c>
      <c r="B18" s="184" t="s">
        <v>181</v>
      </c>
      <c r="C18" s="59">
        <v>11</v>
      </c>
      <c r="D18" s="270">
        <v>1107.4918181818182</v>
      </c>
      <c r="E18" s="59">
        <v>4</v>
      </c>
      <c r="F18" s="284">
        <v>1225.4974999999999</v>
      </c>
      <c r="G18" s="59">
        <v>7</v>
      </c>
      <c r="H18" s="277">
        <v>1040.0600000000002</v>
      </c>
      <c r="M18" s="32" t="s">
        <v>156</v>
      </c>
    </row>
    <row r="19" spans="1:13">
      <c r="A19" s="184">
        <v>10</v>
      </c>
      <c r="B19" s="184" t="s">
        <v>182</v>
      </c>
      <c r="C19" s="59">
        <v>24</v>
      </c>
      <c r="D19" s="270">
        <v>1023.8354166666667</v>
      </c>
      <c r="E19" s="59">
        <v>16</v>
      </c>
      <c r="F19" s="284">
        <v>1059.308125</v>
      </c>
      <c r="G19" s="59">
        <v>8</v>
      </c>
      <c r="H19" s="277">
        <v>952.89</v>
      </c>
    </row>
    <row r="20" spans="1:13">
      <c r="A20" s="184">
        <v>11</v>
      </c>
      <c r="B20" s="184" t="s">
        <v>183</v>
      </c>
      <c r="C20" s="59">
        <v>25</v>
      </c>
      <c r="D20" s="270">
        <v>979.44119999999998</v>
      </c>
      <c r="E20" s="59">
        <v>5</v>
      </c>
      <c r="F20" s="284">
        <v>1137.5339999999999</v>
      </c>
      <c r="G20" s="59">
        <v>20</v>
      </c>
      <c r="H20" s="277">
        <v>939.91800000000001</v>
      </c>
    </row>
    <row r="21" spans="1:13">
      <c r="A21" s="184">
        <v>12</v>
      </c>
      <c r="B21" s="184" t="s">
        <v>184</v>
      </c>
      <c r="C21" s="59">
        <v>19</v>
      </c>
      <c r="D21" s="270">
        <v>968.56631578947383</v>
      </c>
      <c r="E21" s="59">
        <v>17</v>
      </c>
      <c r="F21" s="284">
        <v>979.16411764705879</v>
      </c>
      <c r="G21" s="59">
        <v>2</v>
      </c>
      <c r="H21" s="277">
        <v>878.48500000000001</v>
      </c>
    </row>
    <row r="22" spans="1:13">
      <c r="A22" s="184">
        <v>13</v>
      </c>
      <c r="B22" s="184" t="s">
        <v>185</v>
      </c>
      <c r="C22" s="59">
        <v>15</v>
      </c>
      <c r="D22" s="270">
        <v>868.67933333333337</v>
      </c>
      <c r="E22" s="59">
        <v>5</v>
      </c>
      <c r="F22" s="284">
        <v>1114.0740000000001</v>
      </c>
      <c r="G22" s="59">
        <v>10</v>
      </c>
      <c r="H22" s="277">
        <v>745.98199999999997</v>
      </c>
    </row>
    <row r="23" spans="1:13">
      <c r="A23" s="184">
        <v>14</v>
      </c>
      <c r="B23" s="184" t="s">
        <v>186</v>
      </c>
      <c r="C23" s="59">
        <v>38</v>
      </c>
      <c r="D23" s="270">
        <v>899.90526315789475</v>
      </c>
      <c r="E23" s="59">
        <v>14</v>
      </c>
      <c r="F23" s="284">
        <v>972.88357142857149</v>
      </c>
      <c r="G23" s="59">
        <v>24</v>
      </c>
      <c r="H23" s="277">
        <v>857.33458333333328</v>
      </c>
    </row>
    <row r="24" spans="1:13">
      <c r="A24" s="184">
        <v>15</v>
      </c>
      <c r="B24" s="184" t="s">
        <v>187</v>
      </c>
      <c r="C24" s="59">
        <v>31</v>
      </c>
      <c r="D24" s="270">
        <v>961.21451612903218</v>
      </c>
      <c r="E24" s="59">
        <v>18</v>
      </c>
      <c r="F24" s="284">
        <v>902.30277777777769</v>
      </c>
      <c r="G24" s="59">
        <v>13</v>
      </c>
      <c r="H24" s="277">
        <v>1042.7846153846153</v>
      </c>
    </row>
    <row r="25" spans="1:13">
      <c r="A25" s="184">
        <v>16</v>
      </c>
      <c r="B25" s="184" t="s">
        <v>188</v>
      </c>
      <c r="C25" s="59">
        <v>27</v>
      </c>
      <c r="D25" s="270">
        <v>973.02777777777783</v>
      </c>
      <c r="E25" s="59">
        <v>20</v>
      </c>
      <c r="F25" s="284">
        <v>973.0379999999999</v>
      </c>
      <c r="G25" s="59">
        <v>7</v>
      </c>
      <c r="H25" s="277">
        <v>972.99857142857138</v>
      </c>
    </row>
    <row r="26" spans="1:13">
      <c r="A26" s="184">
        <v>17</v>
      </c>
      <c r="B26" s="184" t="s">
        <v>189</v>
      </c>
      <c r="C26" s="59">
        <v>16</v>
      </c>
      <c r="D26" s="270">
        <v>816.7299999999999</v>
      </c>
      <c r="E26" s="59">
        <v>13</v>
      </c>
      <c r="F26" s="284">
        <v>795.0215384615384</v>
      </c>
      <c r="G26" s="59">
        <v>3</v>
      </c>
      <c r="H26" s="277">
        <v>910.80000000000007</v>
      </c>
    </row>
    <row r="27" spans="1:13">
      <c r="A27" s="184">
        <v>18</v>
      </c>
      <c r="B27" s="184" t="s">
        <v>190</v>
      </c>
      <c r="C27" s="59">
        <v>20</v>
      </c>
      <c r="D27" s="270">
        <v>841.59300000000007</v>
      </c>
      <c r="E27" s="59">
        <v>7</v>
      </c>
      <c r="F27" s="284">
        <v>838.15285714285721</v>
      </c>
      <c r="G27" s="59">
        <v>13</v>
      </c>
      <c r="H27" s="277">
        <v>843.44538461538457</v>
      </c>
    </row>
    <row r="28" spans="1:13">
      <c r="A28" s="184">
        <v>19</v>
      </c>
      <c r="B28" s="184" t="s">
        <v>191</v>
      </c>
      <c r="C28" s="59">
        <v>21</v>
      </c>
      <c r="D28" s="270">
        <v>990.51142857142861</v>
      </c>
      <c r="E28" s="59">
        <v>8</v>
      </c>
      <c r="F28" s="284">
        <v>1202.325</v>
      </c>
      <c r="G28" s="59">
        <v>13</v>
      </c>
      <c r="H28" s="277">
        <v>860.16461538461544</v>
      </c>
    </row>
    <row r="29" spans="1:13">
      <c r="A29" s="184">
        <v>20</v>
      </c>
      <c r="B29" s="184" t="s">
        <v>192</v>
      </c>
      <c r="C29" s="59">
        <v>32</v>
      </c>
      <c r="D29" s="270">
        <v>951.54593750000004</v>
      </c>
      <c r="E29" s="59">
        <v>11</v>
      </c>
      <c r="F29" s="284">
        <v>958.28454545454542</v>
      </c>
      <c r="G29" s="59">
        <v>21</v>
      </c>
      <c r="H29" s="277">
        <v>948.01619047619045</v>
      </c>
    </row>
    <row r="30" spans="1:13">
      <c r="A30" s="184">
        <v>21</v>
      </c>
      <c r="B30" s="184" t="s">
        <v>193</v>
      </c>
      <c r="C30" s="59">
        <v>37</v>
      </c>
      <c r="D30" s="270">
        <v>1073.3105405405404</v>
      </c>
      <c r="E30" s="59">
        <v>30</v>
      </c>
      <c r="F30" s="284">
        <v>1077.3583333333333</v>
      </c>
      <c r="G30" s="59">
        <v>7</v>
      </c>
      <c r="H30" s="277">
        <v>1055.9628571428573</v>
      </c>
    </row>
    <row r="31" spans="1:13">
      <c r="A31" s="184">
        <v>22</v>
      </c>
      <c r="B31" s="184" t="s">
        <v>194</v>
      </c>
      <c r="C31" s="59">
        <v>17</v>
      </c>
      <c r="D31" s="270">
        <v>1019.1300000000001</v>
      </c>
      <c r="E31" s="59">
        <v>10</v>
      </c>
      <c r="F31" s="284">
        <v>1104.2070000000001</v>
      </c>
      <c r="G31" s="59">
        <v>7</v>
      </c>
      <c r="H31" s="277">
        <v>897.59142857142865</v>
      </c>
    </row>
    <row r="32" spans="1:13">
      <c r="A32" s="184">
        <v>23</v>
      </c>
      <c r="B32" s="184" t="s">
        <v>195</v>
      </c>
      <c r="C32" s="59">
        <v>29</v>
      </c>
      <c r="D32" s="270">
        <v>1019.9310344827586</v>
      </c>
      <c r="E32" s="59">
        <v>18</v>
      </c>
      <c r="F32" s="284">
        <v>1048.7233333333334</v>
      </c>
      <c r="G32" s="59">
        <v>11</v>
      </c>
      <c r="H32" s="277">
        <v>972.81636363636369</v>
      </c>
    </row>
    <row r="33" spans="1:8">
      <c r="A33" s="184">
        <v>24</v>
      </c>
      <c r="B33" s="184" t="s">
        <v>196</v>
      </c>
      <c r="C33" s="59">
        <v>47</v>
      </c>
      <c r="D33" s="270">
        <v>904.90808510638283</v>
      </c>
      <c r="E33" s="59">
        <v>15</v>
      </c>
      <c r="F33" s="284">
        <v>1058.8433333333332</v>
      </c>
      <c r="G33" s="59">
        <v>32</v>
      </c>
      <c r="H33" s="277">
        <v>832.75093749999996</v>
      </c>
    </row>
    <row r="34" spans="1:8">
      <c r="A34" s="184">
        <v>25</v>
      </c>
      <c r="B34" s="184" t="s">
        <v>197</v>
      </c>
      <c r="C34" s="59">
        <v>41</v>
      </c>
      <c r="D34" s="270">
        <v>936.25707317073159</v>
      </c>
      <c r="E34" s="59">
        <v>28</v>
      </c>
      <c r="F34" s="284">
        <v>947.77249999999992</v>
      </c>
      <c r="G34" s="59">
        <v>13</v>
      </c>
      <c r="H34" s="277">
        <v>911.45461538461529</v>
      </c>
    </row>
    <row r="35" spans="1:8">
      <c r="A35" s="184">
        <v>26</v>
      </c>
      <c r="B35" s="184" t="s">
        <v>198</v>
      </c>
      <c r="C35" s="59">
        <v>35</v>
      </c>
      <c r="D35" s="270">
        <v>930.83628571428585</v>
      </c>
      <c r="E35" s="59">
        <v>16</v>
      </c>
      <c r="F35" s="284">
        <v>1037.3575000000001</v>
      </c>
      <c r="G35" s="59">
        <v>19</v>
      </c>
      <c r="H35" s="277">
        <v>841.13421052631588</v>
      </c>
    </row>
    <row r="36" spans="1:8">
      <c r="A36" s="184">
        <v>27</v>
      </c>
      <c r="B36" s="184" t="s">
        <v>199</v>
      </c>
      <c r="C36" s="59">
        <v>25</v>
      </c>
      <c r="D36" s="270">
        <v>944.57320000000004</v>
      </c>
      <c r="E36" s="59">
        <v>24</v>
      </c>
      <c r="F36" s="284">
        <v>931.60541666666677</v>
      </c>
      <c r="G36" s="59">
        <v>1</v>
      </c>
      <c r="H36" s="277">
        <v>1255.8</v>
      </c>
    </row>
    <row r="37" spans="1:8">
      <c r="A37" s="185">
        <v>28</v>
      </c>
      <c r="B37" s="185" t="s">
        <v>200</v>
      </c>
      <c r="C37" s="60">
        <v>3</v>
      </c>
      <c r="D37" s="271">
        <v>1068.58</v>
      </c>
      <c r="E37" s="60">
        <v>2</v>
      </c>
      <c r="F37" s="285">
        <v>974.97</v>
      </c>
      <c r="G37" s="59">
        <v>1</v>
      </c>
      <c r="H37" s="278">
        <v>1255.8</v>
      </c>
    </row>
    <row r="38" spans="1:8">
      <c r="A38" s="190" t="s">
        <v>155</v>
      </c>
      <c r="B38" s="186"/>
      <c r="C38" s="198">
        <v>3</v>
      </c>
      <c r="D38" s="272">
        <v>660.40666666666675</v>
      </c>
      <c r="E38" s="61"/>
      <c r="F38" s="286"/>
      <c r="G38" s="57"/>
      <c r="H38" s="272"/>
    </row>
    <row r="39" spans="1:8" ht="17.25" customHeight="1">
      <c r="A39" s="191" t="s">
        <v>138</v>
      </c>
      <c r="B39" s="187"/>
      <c r="C39" s="198">
        <v>927</v>
      </c>
      <c r="D39" s="272">
        <v>919.44522114347342</v>
      </c>
      <c r="E39" s="198">
        <v>477</v>
      </c>
      <c r="F39" s="272">
        <v>982.8603983228511</v>
      </c>
      <c r="G39" s="198">
        <v>447</v>
      </c>
      <c r="H39" s="272">
        <v>853.51250559284108</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L15" sqref="L15"/>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00" t="s">
        <v>206</v>
      </c>
      <c r="B1" s="93"/>
      <c r="C1" s="93"/>
      <c r="D1" s="93"/>
      <c r="E1" s="93"/>
      <c r="F1" s="93"/>
      <c r="G1" s="93"/>
      <c r="H1" s="93"/>
      <c r="I1" s="51"/>
      <c r="J1" s="51"/>
    </row>
    <row r="2" spans="1:15" ht="15" customHeight="1">
      <c r="A2" s="100"/>
      <c r="B2" s="93"/>
      <c r="C2" s="93"/>
      <c r="D2" s="93"/>
      <c r="E2" s="93"/>
      <c r="F2" s="93"/>
      <c r="G2" s="93"/>
      <c r="H2" s="93"/>
      <c r="I2" s="51"/>
      <c r="J2" s="51"/>
    </row>
    <row r="3" spans="1:15" ht="30" customHeight="1">
      <c r="A3" s="320" t="s">
        <v>253</v>
      </c>
      <c r="B3" s="320"/>
      <c r="C3" s="320"/>
      <c r="D3" s="320"/>
      <c r="E3" s="320"/>
      <c r="F3" s="320"/>
      <c r="G3" s="320"/>
      <c r="H3" s="320"/>
      <c r="I3" s="51"/>
      <c r="J3" s="51"/>
    </row>
    <row r="4" spans="1:15" ht="15" customHeight="1">
      <c r="A4" s="101"/>
      <c r="B4" s="101"/>
      <c r="C4" s="101"/>
      <c r="D4" s="101"/>
      <c r="E4" s="101"/>
      <c r="F4" s="101"/>
      <c r="G4" s="101"/>
      <c r="H4" s="101"/>
      <c r="I4" s="51"/>
      <c r="J4" s="51"/>
    </row>
    <row r="5" spans="1:15" ht="15" customHeight="1"/>
    <row r="6" spans="1:15" ht="15" customHeight="1">
      <c r="A6" s="302" t="s">
        <v>201</v>
      </c>
      <c r="B6" s="291" t="s">
        <v>132</v>
      </c>
      <c r="C6" s="323" t="s">
        <v>1</v>
      </c>
      <c r="D6" s="324" t="s">
        <v>8</v>
      </c>
      <c r="E6" s="324"/>
      <c r="F6" s="324"/>
      <c r="G6" s="324"/>
      <c r="H6" s="324"/>
    </row>
    <row r="7" spans="1:15" ht="30" customHeight="1">
      <c r="A7" s="303"/>
      <c r="B7" s="292"/>
      <c r="C7" s="323"/>
      <c r="D7" s="253" t="s">
        <v>9</v>
      </c>
      <c r="E7" s="253" t="s">
        <v>118</v>
      </c>
      <c r="F7" s="253" t="s">
        <v>119</v>
      </c>
      <c r="G7" s="253" t="s">
        <v>120</v>
      </c>
      <c r="H7" s="253" t="s">
        <v>121</v>
      </c>
      <c r="O7" s="52"/>
    </row>
    <row r="8" spans="1:15" ht="15" customHeight="1">
      <c r="A8" s="183">
        <v>1</v>
      </c>
      <c r="B8" s="200" t="s">
        <v>173</v>
      </c>
      <c r="C8" s="68">
        <v>4439</v>
      </c>
      <c r="D8" s="68">
        <v>331</v>
      </c>
      <c r="E8" s="68">
        <v>625</v>
      </c>
      <c r="F8" s="68">
        <v>793</v>
      </c>
      <c r="G8" s="68">
        <v>768</v>
      </c>
      <c r="H8" s="68">
        <v>1922</v>
      </c>
      <c r="I8" s="53"/>
      <c r="O8" s="52"/>
    </row>
    <row r="9" spans="1:15" ht="15" customHeight="1">
      <c r="A9" s="184">
        <v>2</v>
      </c>
      <c r="B9" s="201" t="s">
        <v>174</v>
      </c>
      <c r="C9" s="69">
        <v>3006</v>
      </c>
      <c r="D9" s="69">
        <v>187</v>
      </c>
      <c r="E9" s="69">
        <v>456</v>
      </c>
      <c r="F9" s="69">
        <v>541</v>
      </c>
      <c r="G9" s="69">
        <v>564</v>
      </c>
      <c r="H9" s="69">
        <v>1258</v>
      </c>
      <c r="I9" s="53"/>
      <c r="O9" s="52"/>
    </row>
    <row r="10" spans="1:15" ht="15" customHeight="1">
      <c r="A10" s="184">
        <v>3</v>
      </c>
      <c r="B10" s="201" t="s">
        <v>175</v>
      </c>
      <c r="C10" s="69">
        <v>3763</v>
      </c>
      <c r="D10" s="69">
        <v>228</v>
      </c>
      <c r="E10" s="69">
        <v>629</v>
      </c>
      <c r="F10" s="69">
        <v>676</v>
      </c>
      <c r="G10" s="69">
        <v>676</v>
      </c>
      <c r="H10" s="69">
        <v>1554</v>
      </c>
      <c r="I10" s="53"/>
      <c r="O10" s="52"/>
    </row>
    <row r="11" spans="1:15" ht="15" customHeight="1">
      <c r="A11" s="184">
        <v>4</v>
      </c>
      <c r="B11" s="201" t="s">
        <v>176</v>
      </c>
      <c r="C11" s="69">
        <v>2468</v>
      </c>
      <c r="D11" s="69">
        <v>173</v>
      </c>
      <c r="E11" s="69">
        <v>328</v>
      </c>
      <c r="F11" s="69">
        <v>340</v>
      </c>
      <c r="G11" s="69">
        <v>408</v>
      </c>
      <c r="H11" s="69">
        <v>1219</v>
      </c>
      <c r="I11" s="53"/>
      <c r="O11" s="52"/>
    </row>
    <row r="12" spans="1:15" ht="15" customHeight="1">
      <c r="A12" s="184">
        <v>5</v>
      </c>
      <c r="B12" s="201" t="s">
        <v>177</v>
      </c>
      <c r="C12" s="69">
        <v>668</v>
      </c>
      <c r="D12" s="69">
        <v>70</v>
      </c>
      <c r="E12" s="69">
        <v>124</v>
      </c>
      <c r="F12" s="69">
        <v>126</v>
      </c>
      <c r="G12" s="69">
        <v>114</v>
      </c>
      <c r="H12" s="69">
        <v>234</v>
      </c>
      <c r="I12" s="53"/>
      <c r="O12" s="52"/>
    </row>
    <row r="13" spans="1:15" ht="15" customHeight="1">
      <c r="A13" s="184">
        <v>6</v>
      </c>
      <c r="B13" s="201" t="s">
        <v>178</v>
      </c>
      <c r="C13" s="69">
        <v>1912</v>
      </c>
      <c r="D13" s="69">
        <v>167</v>
      </c>
      <c r="E13" s="69">
        <v>367</v>
      </c>
      <c r="F13" s="69">
        <v>353</v>
      </c>
      <c r="G13" s="69">
        <v>313</v>
      </c>
      <c r="H13" s="69">
        <v>712</v>
      </c>
      <c r="I13" s="53"/>
      <c r="O13" s="52"/>
    </row>
    <row r="14" spans="1:15" ht="15" customHeight="1">
      <c r="A14" s="184">
        <v>7</v>
      </c>
      <c r="B14" s="201" t="s">
        <v>179</v>
      </c>
      <c r="C14" s="69">
        <v>1095</v>
      </c>
      <c r="D14" s="69">
        <v>55</v>
      </c>
      <c r="E14" s="69">
        <v>121</v>
      </c>
      <c r="F14" s="69">
        <v>138</v>
      </c>
      <c r="G14" s="69">
        <v>174</v>
      </c>
      <c r="H14" s="69">
        <v>607</v>
      </c>
      <c r="I14" s="53"/>
      <c r="O14" s="52"/>
    </row>
    <row r="15" spans="1:15" ht="15" customHeight="1">
      <c r="A15" s="184">
        <v>8</v>
      </c>
      <c r="B15" s="201" t="s">
        <v>180</v>
      </c>
      <c r="C15" s="69">
        <v>1237</v>
      </c>
      <c r="D15" s="69">
        <v>132</v>
      </c>
      <c r="E15" s="69">
        <v>218</v>
      </c>
      <c r="F15" s="69">
        <v>205</v>
      </c>
      <c r="G15" s="69">
        <v>192</v>
      </c>
      <c r="H15" s="69">
        <v>490</v>
      </c>
      <c r="I15" s="53"/>
      <c r="O15" s="52"/>
    </row>
    <row r="16" spans="1:15" ht="15" customHeight="1">
      <c r="A16" s="184">
        <v>9</v>
      </c>
      <c r="B16" s="201" t="s">
        <v>181</v>
      </c>
      <c r="C16" s="69">
        <v>1231</v>
      </c>
      <c r="D16" s="69">
        <v>111</v>
      </c>
      <c r="E16" s="69">
        <v>173</v>
      </c>
      <c r="F16" s="69">
        <v>210</v>
      </c>
      <c r="G16" s="69">
        <v>195</v>
      </c>
      <c r="H16" s="69">
        <v>542</v>
      </c>
      <c r="I16" s="53"/>
      <c r="O16" s="52"/>
    </row>
    <row r="17" spans="1:15" ht="15" customHeight="1">
      <c r="A17" s="184">
        <v>10</v>
      </c>
      <c r="B17" s="201" t="s">
        <v>182</v>
      </c>
      <c r="C17" s="69">
        <v>1302</v>
      </c>
      <c r="D17" s="69">
        <v>89</v>
      </c>
      <c r="E17" s="69">
        <v>181</v>
      </c>
      <c r="F17" s="69">
        <v>186</v>
      </c>
      <c r="G17" s="69">
        <v>254</v>
      </c>
      <c r="H17" s="69">
        <v>592</v>
      </c>
      <c r="I17" s="53"/>
      <c r="O17" s="52"/>
    </row>
    <row r="18" spans="1:15" ht="15" customHeight="1">
      <c r="A18" s="184">
        <v>11</v>
      </c>
      <c r="B18" s="201" t="s">
        <v>183</v>
      </c>
      <c r="C18" s="69">
        <v>1239</v>
      </c>
      <c r="D18" s="69">
        <v>93</v>
      </c>
      <c r="E18" s="69">
        <v>203</v>
      </c>
      <c r="F18" s="69">
        <v>181</v>
      </c>
      <c r="G18" s="69">
        <v>177</v>
      </c>
      <c r="H18" s="69">
        <v>585</v>
      </c>
      <c r="I18" s="53"/>
      <c r="O18" s="52"/>
    </row>
    <row r="19" spans="1:15" ht="15" customHeight="1">
      <c r="A19" s="184">
        <v>12</v>
      </c>
      <c r="B19" s="201" t="s">
        <v>184</v>
      </c>
      <c r="C19" s="69">
        <v>2412</v>
      </c>
      <c r="D19" s="69">
        <v>183</v>
      </c>
      <c r="E19" s="69">
        <v>427</v>
      </c>
      <c r="F19" s="69">
        <v>425</v>
      </c>
      <c r="G19" s="69">
        <v>449</v>
      </c>
      <c r="H19" s="69">
        <v>928</v>
      </c>
      <c r="I19" s="53"/>
      <c r="O19" s="52"/>
    </row>
    <row r="20" spans="1:15" ht="15" customHeight="1">
      <c r="A20" s="184">
        <v>13</v>
      </c>
      <c r="B20" s="201" t="s">
        <v>185</v>
      </c>
      <c r="C20" s="69">
        <v>1048</v>
      </c>
      <c r="D20" s="69">
        <v>90</v>
      </c>
      <c r="E20" s="69">
        <v>131</v>
      </c>
      <c r="F20" s="69">
        <v>171</v>
      </c>
      <c r="G20" s="69">
        <v>203</v>
      </c>
      <c r="H20" s="69">
        <v>453</v>
      </c>
      <c r="I20" s="53"/>
      <c r="O20" s="52"/>
    </row>
    <row r="21" spans="1:15" ht="15" customHeight="1">
      <c r="A21" s="184">
        <v>14</v>
      </c>
      <c r="B21" s="201" t="s">
        <v>186</v>
      </c>
      <c r="C21" s="69">
        <v>2335</v>
      </c>
      <c r="D21" s="69">
        <v>221</v>
      </c>
      <c r="E21" s="69">
        <v>401</v>
      </c>
      <c r="F21" s="69">
        <v>394</v>
      </c>
      <c r="G21" s="69">
        <v>385</v>
      </c>
      <c r="H21" s="69">
        <v>934</v>
      </c>
      <c r="I21" s="53"/>
      <c r="O21" s="52"/>
    </row>
    <row r="22" spans="1:15" ht="15" customHeight="1">
      <c r="A22" s="184">
        <v>15</v>
      </c>
      <c r="B22" s="201" t="s">
        <v>187</v>
      </c>
      <c r="C22" s="69">
        <v>6184</v>
      </c>
      <c r="D22" s="69">
        <v>437</v>
      </c>
      <c r="E22" s="69">
        <v>867</v>
      </c>
      <c r="F22" s="69">
        <v>1061</v>
      </c>
      <c r="G22" s="69">
        <v>1067</v>
      </c>
      <c r="H22" s="69">
        <v>2752</v>
      </c>
      <c r="I22" s="53"/>
      <c r="O22" s="52"/>
    </row>
    <row r="23" spans="1:15" ht="15" customHeight="1">
      <c r="A23" s="184">
        <v>16</v>
      </c>
      <c r="B23" s="201" t="s">
        <v>188</v>
      </c>
      <c r="C23" s="69">
        <v>1000</v>
      </c>
      <c r="D23" s="69">
        <v>96</v>
      </c>
      <c r="E23" s="69">
        <v>185</v>
      </c>
      <c r="F23" s="69">
        <v>154</v>
      </c>
      <c r="G23" s="69">
        <v>169</v>
      </c>
      <c r="H23" s="69">
        <v>396</v>
      </c>
      <c r="I23" s="53"/>
      <c r="O23" s="52"/>
    </row>
    <row r="24" spans="1:15" ht="15" customHeight="1">
      <c r="A24" s="184">
        <v>17</v>
      </c>
      <c r="B24" s="201" t="s">
        <v>189</v>
      </c>
      <c r="C24" s="69">
        <v>2023</v>
      </c>
      <c r="D24" s="69">
        <v>133</v>
      </c>
      <c r="E24" s="69">
        <v>244</v>
      </c>
      <c r="F24" s="69">
        <v>293</v>
      </c>
      <c r="G24" s="69">
        <v>296</v>
      </c>
      <c r="H24" s="69">
        <v>1057</v>
      </c>
      <c r="I24" s="53"/>
      <c r="O24" s="52"/>
    </row>
    <row r="25" spans="1:15" ht="15" customHeight="1">
      <c r="A25" s="184">
        <v>18</v>
      </c>
      <c r="B25" s="201" t="s">
        <v>190</v>
      </c>
      <c r="C25" s="69">
        <v>854</v>
      </c>
      <c r="D25" s="69">
        <v>63</v>
      </c>
      <c r="E25" s="69">
        <v>122</v>
      </c>
      <c r="F25" s="69">
        <v>133</v>
      </c>
      <c r="G25" s="69">
        <v>155</v>
      </c>
      <c r="H25" s="69">
        <v>381</v>
      </c>
      <c r="I25" s="53"/>
      <c r="O25" s="52"/>
    </row>
    <row r="26" spans="1:15" ht="15" customHeight="1">
      <c r="A26" s="184">
        <v>19</v>
      </c>
      <c r="B26" s="201" t="s">
        <v>191</v>
      </c>
      <c r="C26" s="69">
        <v>1159</v>
      </c>
      <c r="D26" s="69">
        <v>137</v>
      </c>
      <c r="E26" s="69">
        <v>260</v>
      </c>
      <c r="F26" s="69">
        <v>209</v>
      </c>
      <c r="G26" s="69">
        <v>183</v>
      </c>
      <c r="H26" s="69">
        <v>370</v>
      </c>
      <c r="I26" s="53"/>
      <c r="O26" s="52"/>
    </row>
    <row r="27" spans="1:15" ht="15" customHeight="1">
      <c r="A27" s="184">
        <v>20</v>
      </c>
      <c r="B27" s="201" t="s">
        <v>192</v>
      </c>
      <c r="C27" s="69">
        <v>1347</v>
      </c>
      <c r="D27" s="69">
        <v>56</v>
      </c>
      <c r="E27" s="69">
        <v>164</v>
      </c>
      <c r="F27" s="69">
        <v>223</v>
      </c>
      <c r="G27" s="69">
        <v>274</v>
      </c>
      <c r="H27" s="69">
        <v>630</v>
      </c>
      <c r="I27" s="53"/>
      <c r="O27" s="52"/>
    </row>
    <row r="28" spans="1:15" ht="15" customHeight="1">
      <c r="A28" s="184">
        <v>21</v>
      </c>
      <c r="B28" s="201" t="s">
        <v>193</v>
      </c>
      <c r="C28" s="69">
        <v>10571</v>
      </c>
      <c r="D28" s="69">
        <v>546</v>
      </c>
      <c r="E28" s="69">
        <v>1322</v>
      </c>
      <c r="F28" s="69">
        <v>1700</v>
      </c>
      <c r="G28" s="69">
        <v>1933</v>
      </c>
      <c r="H28" s="69">
        <v>5070</v>
      </c>
      <c r="I28" s="53"/>
      <c r="O28" s="52"/>
    </row>
    <row r="29" spans="1:15" ht="15" customHeight="1">
      <c r="A29" s="184">
        <v>22</v>
      </c>
      <c r="B29" s="201" t="s">
        <v>194</v>
      </c>
      <c r="C29" s="69">
        <v>2150</v>
      </c>
      <c r="D29" s="69">
        <v>113</v>
      </c>
      <c r="E29" s="69">
        <v>297</v>
      </c>
      <c r="F29" s="69">
        <v>335</v>
      </c>
      <c r="G29" s="69">
        <v>369</v>
      </c>
      <c r="H29" s="69">
        <v>1036</v>
      </c>
      <c r="I29" s="53"/>
      <c r="O29" s="52"/>
    </row>
    <row r="30" spans="1:15" ht="15" customHeight="1">
      <c r="A30" s="184">
        <v>23</v>
      </c>
      <c r="B30" s="201" t="s">
        <v>195</v>
      </c>
      <c r="C30" s="69">
        <v>2649</v>
      </c>
      <c r="D30" s="69">
        <v>208</v>
      </c>
      <c r="E30" s="69">
        <v>363</v>
      </c>
      <c r="F30" s="69">
        <v>414</v>
      </c>
      <c r="G30" s="69">
        <v>414</v>
      </c>
      <c r="H30" s="69">
        <v>1250</v>
      </c>
      <c r="I30" s="53"/>
      <c r="O30" s="52"/>
    </row>
    <row r="31" spans="1:15" ht="15" customHeight="1">
      <c r="A31" s="184">
        <v>24</v>
      </c>
      <c r="B31" s="201" t="s">
        <v>196</v>
      </c>
      <c r="C31" s="69">
        <v>1130</v>
      </c>
      <c r="D31" s="69">
        <v>58</v>
      </c>
      <c r="E31" s="69">
        <v>145</v>
      </c>
      <c r="F31" s="69">
        <v>158</v>
      </c>
      <c r="G31" s="69">
        <v>223</v>
      </c>
      <c r="H31" s="69">
        <v>546</v>
      </c>
      <c r="I31" s="53"/>
      <c r="O31" s="52"/>
    </row>
    <row r="32" spans="1:15" ht="15" customHeight="1">
      <c r="A32" s="184">
        <v>25</v>
      </c>
      <c r="B32" s="201" t="s">
        <v>197</v>
      </c>
      <c r="C32" s="69">
        <v>1065</v>
      </c>
      <c r="D32" s="69">
        <v>56</v>
      </c>
      <c r="E32" s="69">
        <v>164</v>
      </c>
      <c r="F32" s="69">
        <v>166</v>
      </c>
      <c r="G32" s="69">
        <v>194</v>
      </c>
      <c r="H32" s="69">
        <v>485</v>
      </c>
      <c r="I32" s="53"/>
      <c r="O32" s="52"/>
    </row>
    <row r="33" spans="1:27" ht="15" customHeight="1">
      <c r="A33" s="184">
        <v>26</v>
      </c>
      <c r="B33" s="201" t="s">
        <v>198</v>
      </c>
      <c r="C33" s="69">
        <v>1849</v>
      </c>
      <c r="D33" s="69">
        <v>124</v>
      </c>
      <c r="E33" s="69">
        <v>284</v>
      </c>
      <c r="F33" s="69">
        <v>333</v>
      </c>
      <c r="G33" s="69">
        <v>338</v>
      </c>
      <c r="H33" s="69">
        <v>770</v>
      </c>
      <c r="I33" s="53"/>
      <c r="O33" s="52"/>
    </row>
    <row r="34" spans="1:27" ht="15" customHeight="1">
      <c r="A34" s="184">
        <v>27</v>
      </c>
      <c r="B34" s="201" t="s">
        <v>199</v>
      </c>
      <c r="C34" s="69">
        <v>1326</v>
      </c>
      <c r="D34" s="69">
        <v>152</v>
      </c>
      <c r="E34" s="69">
        <v>231</v>
      </c>
      <c r="F34" s="69">
        <v>219</v>
      </c>
      <c r="G34" s="69">
        <v>239</v>
      </c>
      <c r="H34" s="69">
        <v>485</v>
      </c>
      <c r="I34" s="53"/>
      <c r="O34" s="52"/>
    </row>
    <row r="35" spans="1:27" ht="15" customHeight="1">
      <c r="A35" s="184">
        <v>28</v>
      </c>
      <c r="B35" s="201" t="s">
        <v>200</v>
      </c>
      <c r="C35" s="69">
        <v>834</v>
      </c>
      <c r="D35" s="69">
        <v>54</v>
      </c>
      <c r="E35" s="69">
        <v>154</v>
      </c>
      <c r="F35" s="69">
        <v>141</v>
      </c>
      <c r="G35" s="69">
        <v>147</v>
      </c>
      <c r="H35" s="69">
        <v>338</v>
      </c>
      <c r="I35" s="53"/>
      <c r="O35" s="52"/>
    </row>
    <row r="36" spans="1:27" ht="15" customHeight="1">
      <c r="A36" s="305" t="s">
        <v>0</v>
      </c>
      <c r="B36" s="305"/>
      <c r="C36" s="199">
        <v>62296</v>
      </c>
      <c r="D36" s="199">
        <v>4363</v>
      </c>
      <c r="E36" s="199">
        <v>9186</v>
      </c>
      <c r="F36" s="199">
        <v>10278</v>
      </c>
      <c r="G36" s="199">
        <v>10873</v>
      </c>
      <c r="H36" s="199">
        <v>27596</v>
      </c>
      <c r="I36" s="53"/>
    </row>
    <row r="37" spans="1:27" ht="31.5" customHeight="1">
      <c r="A37" s="321" t="s">
        <v>216</v>
      </c>
      <c r="B37" s="321"/>
      <c r="C37" s="321"/>
      <c r="D37" s="321"/>
      <c r="E37" s="321"/>
      <c r="F37" s="321"/>
      <c r="G37" s="321"/>
      <c r="H37" s="322"/>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7" t="s">
        <v>116</v>
      </c>
      <c r="B1" s="327"/>
      <c r="C1" s="327"/>
      <c r="D1" s="327"/>
      <c r="E1" s="327"/>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5" t="s">
        <v>0</v>
      </c>
      <c r="B67" s="326"/>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K44" sqref="K44"/>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00" t="s">
        <v>206</v>
      </c>
      <c r="B1" s="89"/>
      <c r="C1" s="89"/>
      <c r="D1" s="89"/>
      <c r="E1" s="89"/>
      <c r="F1" s="89"/>
      <c r="G1" s="89"/>
      <c r="H1" s="89"/>
    </row>
    <row r="2" spans="1:14" ht="12.95" customHeight="1">
      <c r="A2" s="219"/>
      <c r="B2" s="89"/>
      <c r="C2" s="89"/>
      <c r="D2" s="89"/>
      <c r="E2" s="89"/>
      <c r="F2" s="89"/>
      <c r="G2" s="89"/>
      <c r="H2" s="89"/>
    </row>
    <row r="3" spans="1:14" ht="30" customHeight="1">
      <c r="A3" s="317" t="s">
        <v>254</v>
      </c>
      <c r="B3" s="317"/>
      <c r="C3" s="317"/>
      <c r="D3" s="317"/>
      <c r="E3" s="317"/>
      <c r="F3" s="317"/>
      <c r="G3" s="317"/>
      <c r="H3" s="317"/>
    </row>
    <row r="4" spans="1:14" ht="12.95" customHeight="1">
      <c r="A4" s="99"/>
      <c r="B4" s="99"/>
      <c r="C4" s="99"/>
      <c r="D4" s="99"/>
      <c r="E4" s="99"/>
      <c r="F4" s="99"/>
      <c r="G4" s="99"/>
      <c r="H4" s="99"/>
    </row>
    <row r="6" spans="1:14" ht="15" customHeight="1">
      <c r="A6" s="302" t="s">
        <v>201</v>
      </c>
      <c r="B6" s="301" t="s">
        <v>132</v>
      </c>
      <c r="C6" s="328" t="s">
        <v>20</v>
      </c>
      <c r="D6" s="328"/>
      <c r="E6" s="328"/>
      <c r="F6" s="328"/>
      <c r="G6" s="328"/>
      <c r="H6" s="328"/>
    </row>
    <row r="7" spans="1:14" ht="15" customHeight="1">
      <c r="A7" s="318"/>
      <c r="B7" s="301"/>
      <c r="C7" s="293" t="s">
        <v>1</v>
      </c>
      <c r="D7" s="328" t="s">
        <v>89</v>
      </c>
      <c r="E7" s="329" t="s">
        <v>207</v>
      </c>
      <c r="F7" s="329"/>
      <c r="G7" s="329"/>
      <c r="H7" s="329"/>
    </row>
    <row r="8" spans="1:14" ht="29.25" customHeight="1">
      <c r="A8" s="303"/>
      <c r="B8" s="301"/>
      <c r="C8" s="293"/>
      <c r="D8" s="328"/>
      <c r="E8" s="212" t="s">
        <v>3</v>
      </c>
      <c r="F8" s="213" t="s">
        <v>212</v>
      </c>
      <c r="G8" s="212" t="s">
        <v>4</v>
      </c>
      <c r="H8" s="211" t="s">
        <v>213</v>
      </c>
    </row>
    <row r="9" spans="1:14" ht="15" customHeight="1">
      <c r="A9" s="182" t="s">
        <v>136</v>
      </c>
      <c r="B9" s="182"/>
      <c r="C9" s="203">
        <v>11129</v>
      </c>
      <c r="D9" s="204">
        <v>0.17864710414793888</v>
      </c>
      <c r="E9" s="205">
        <v>4708</v>
      </c>
      <c r="F9" s="206">
        <v>0.17585537128343046</v>
      </c>
      <c r="G9" s="205">
        <v>6421</v>
      </c>
      <c r="H9" s="206">
        <v>0.18208887502481355</v>
      </c>
    </row>
    <row r="10" spans="1:14" ht="15" customHeight="1">
      <c r="A10" s="183">
        <v>1</v>
      </c>
      <c r="B10" s="183" t="s">
        <v>173</v>
      </c>
      <c r="C10" s="70">
        <v>574</v>
      </c>
      <c r="D10" s="207">
        <v>0.12971751412429378</v>
      </c>
      <c r="E10" s="70">
        <v>229</v>
      </c>
      <c r="F10" s="207">
        <v>0.13229347198151359</v>
      </c>
      <c r="G10" s="70">
        <v>345</v>
      </c>
      <c r="H10" s="207">
        <v>0.12806236080178174</v>
      </c>
      <c r="I10" s="1"/>
      <c r="L10" s="1"/>
      <c r="N10" s="1"/>
    </row>
    <row r="11" spans="1:14" ht="15" customHeight="1">
      <c r="A11" s="184">
        <v>2</v>
      </c>
      <c r="B11" s="184" t="s">
        <v>174</v>
      </c>
      <c r="C11" s="71">
        <v>698</v>
      </c>
      <c r="D11" s="113">
        <v>0.23375753516409914</v>
      </c>
      <c r="E11" s="71">
        <v>268</v>
      </c>
      <c r="F11" s="113">
        <v>0.23183391003460208</v>
      </c>
      <c r="G11" s="71">
        <v>430</v>
      </c>
      <c r="H11" s="113">
        <v>0.23497267759562843</v>
      </c>
      <c r="I11" s="1"/>
      <c r="L11" s="1"/>
      <c r="N11" s="1"/>
    </row>
    <row r="12" spans="1:14" ht="15" customHeight="1">
      <c r="A12" s="184">
        <v>3</v>
      </c>
      <c r="B12" s="184" t="s">
        <v>175</v>
      </c>
      <c r="C12" s="71">
        <v>691</v>
      </c>
      <c r="D12" s="113">
        <v>0.18505623995715051</v>
      </c>
      <c r="E12" s="71">
        <v>261</v>
      </c>
      <c r="F12" s="113">
        <v>0.16752246469833118</v>
      </c>
      <c r="G12" s="71">
        <v>430</v>
      </c>
      <c r="H12" s="113">
        <v>0.19761029411764705</v>
      </c>
      <c r="I12" s="1"/>
      <c r="L12" s="1"/>
      <c r="N12" s="1"/>
    </row>
    <row r="13" spans="1:14" ht="15" customHeight="1">
      <c r="A13" s="184">
        <v>4</v>
      </c>
      <c r="B13" s="184" t="s">
        <v>176</v>
      </c>
      <c r="C13" s="71">
        <v>445</v>
      </c>
      <c r="D13" s="113">
        <v>0.18096787311915413</v>
      </c>
      <c r="E13" s="71">
        <v>172</v>
      </c>
      <c r="F13" s="113">
        <v>0.14075286415711949</v>
      </c>
      <c r="G13" s="71">
        <v>273</v>
      </c>
      <c r="H13" s="113">
        <v>0.22069523039611966</v>
      </c>
      <c r="I13" s="1"/>
      <c r="L13" s="1"/>
      <c r="N13" s="1"/>
    </row>
    <row r="14" spans="1:14" ht="15" customHeight="1">
      <c r="A14" s="184">
        <v>5</v>
      </c>
      <c r="B14" s="184" t="s">
        <v>177</v>
      </c>
      <c r="C14" s="71">
        <v>121</v>
      </c>
      <c r="D14" s="113">
        <v>0.18195488721804512</v>
      </c>
      <c r="E14" s="71">
        <v>61</v>
      </c>
      <c r="F14" s="113">
        <v>0.19242902208201892</v>
      </c>
      <c r="G14" s="71">
        <v>60</v>
      </c>
      <c r="H14" s="113">
        <v>0.17241379310344829</v>
      </c>
      <c r="I14" s="1"/>
      <c r="L14" s="1"/>
      <c r="N14" s="1"/>
    </row>
    <row r="15" spans="1:14" ht="15" customHeight="1">
      <c r="A15" s="184">
        <v>6</v>
      </c>
      <c r="B15" s="184" t="s">
        <v>178</v>
      </c>
      <c r="C15" s="71">
        <v>325</v>
      </c>
      <c r="D15" s="113">
        <v>0.17024620220010478</v>
      </c>
      <c r="E15" s="71">
        <v>122</v>
      </c>
      <c r="F15" s="113">
        <v>0.15641025641025641</v>
      </c>
      <c r="G15" s="71">
        <v>203</v>
      </c>
      <c r="H15" s="113">
        <v>0.17980513728963685</v>
      </c>
      <c r="I15" s="1"/>
      <c r="L15" s="1"/>
      <c r="N15" s="1"/>
    </row>
    <row r="16" spans="1:14" ht="15" customHeight="1">
      <c r="A16" s="184">
        <v>7</v>
      </c>
      <c r="B16" s="184" t="s">
        <v>179</v>
      </c>
      <c r="C16" s="71">
        <v>193</v>
      </c>
      <c r="D16" s="113">
        <v>0.17657822506861848</v>
      </c>
      <c r="E16" s="71">
        <v>86</v>
      </c>
      <c r="F16" s="113">
        <v>0.16135084427767354</v>
      </c>
      <c r="G16" s="71">
        <v>107</v>
      </c>
      <c r="H16" s="113">
        <v>0.19107142857142856</v>
      </c>
      <c r="I16" s="1"/>
      <c r="L16" s="1"/>
      <c r="N16" s="1"/>
    </row>
    <row r="17" spans="1:14" ht="15" customHeight="1">
      <c r="A17" s="184">
        <v>8</v>
      </c>
      <c r="B17" s="184" t="s">
        <v>180</v>
      </c>
      <c r="C17" s="71">
        <v>225</v>
      </c>
      <c r="D17" s="113">
        <v>0.18203883495145631</v>
      </c>
      <c r="E17" s="71">
        <v>64</v>
      </c>
      <c r="F17" s="113">
        <v>0.14712643678160919</v>
      </c>
      <c r="G17" s="71">
        <v>161</v>
      </c>
      <c r="H17" s="113">
        <v>0.2009987515605493</v>
      </c>
      <c r="I17" s="1"/>
      <c r="L17" s="1"/>
      <c r="N17" s="1"/>
    </row>
    <row r="18" spans="1:14" ht="15" customHeight="1">
      <c r="A18" s="184">
        <v>9</v>
      </c>
      <c r="B18" s="184" t="s">
        <v>181</v>
      </c>
      <c r="C18" s="71">
        <v>193</v>
      </c>
      <c r="D18" s="113">
        <v>0.15716612377850162</v>
      </c>
      <c r="E18" s="71">
        <v>81</v>
      </c>
      <c r="F18" s="113">
        <v>0.16735537190082644</v>
      </c>
      <c r="G18" s="71">
        <v>112</v>
      </c>
      <c r="H18" s="113">
        <v>0.15053763440860216</v>
      </c>
      <c r="I18" s="1"/>
      <c r="L18" s="1"/>
      <c r="N18" s="1"/>
    </row>
    <row r="19" spans="1:14" ht="15" customHeight="1">
      <c r="A19" s="184">
        <v>10</v>
      </c>
      <c r="B19" s="184" t="s">
        <v>182</v>
      </c>
      <c r="C19" s="71">
        <v>228</v>
      </c>
      <c r="D19" s="113">
        <v>0.17524980784012298</v>
      </c>
      <c r="E19" s="71">
        <v>103</v>
      </c>
      <c r="F19" s="113">
        <v>0.1627172195892575</v>
      </c>
      <c r="G19" s="71">
        <v>125</v>
      </c>
      <c r="H19" s="113">
        <v>0.18712574850299402</v>
      </c>
      <c r="I19" s="1"/>
      <c r="L19" s="1"/>
      <c r="N19" s="1"/>
    </row>
    <row r="20" spans="1:14" ht="15" customHeight="1">
      <c r="A20" s="184">
        <v>11</v>
      </c>
      <c r="B20" s="184" t="s">
        <v>183</v>
      </c>
      <c r="C20" s="71">
        <v>202</v>
      </c>
      <c r="D20" s="113">
        <v>0.16316639741518579</v>
      </c>
      <c r="E20" s="71">
        <v>106</v>
      </c>
      <c r="F20" s="113">
        <v>0.17905405405405406</v>
      </c>
      <c r="G20" s="71">
        <v>96</v>
      </c>
      <c r="H20" s="113">
        <v>0.14860681114551083</v>
      </c>
      <c r="I20" s="1"/>
      <c r="L20" s="1"/>
      <c r="N20" s="1"/>
    </row>
    <row r="21" spans="1:14" ht="15" customHeight="1">
      <c r="A21" s="184">
        <v>12</v>
      </c>
      <c r="B21" s="184" t="s">
        <v>184</v>
      </c>
      <c r="C21" s="71">
        <v>415</v>
      </c>
      <c r="D21" s="113">
        <v>0.17234219269102991</v>
      </c>
      <c r="E21" s="71">
        <v>188</v>
      </c>
      <c r="F21" s="113">
        <v>0.17295308187672492</v>
      </c>
      <c r="G21" s="71">
        <v>227</v>
      </c>
      <c r="H21" s="113">
        <v>0.17183951551854657</v>
      </c>
      <c r="I21" s="1"/>
      <c r="L21" s="1"/>
      <c r="N21" s="1"/>
    </row>
    <row r="22" spans="1:14" ht="15" customHeight="1">
      <c r="A22" s="184">
        <v>13</v>
      </c>
      <c r="B22" s="184" t="s">
        <v>185</v>
      </c>
      <c r="C22" s="71">
        <v>210</v>
      </c>
      <c r="D22" s="113">
        <v>0.20057306590257878</v>
      </c>
      <c r="E22" s="71">
        <v>94</v>
      </c>
      <c r="F22" s="113">
        <v>0.21123595505617979</v>
      </c>
      <c r="G22" s="71">
        <v>116</v>
      </c>
      <c r="H22" s="113">
        <v>0.19269102990033224</v>
      </c>
      <c r="I22" s="1"/>
      <c r="L22" s="1"/>
      <c r="N22" s="1"/>
    </row>
    <row r="23" spans="1:14" ht="15" customHeight="1">
      <c r="A23" s="184">
        <v>14</v>
      </c>
      <c r="B23" s="184" t="s">
        <v>186</v>
      </c>
      <c r="C23" s="71">
        <v>405</v>
      </c>
      <c r="D23" s="113">
        <v>0.17396907216494845</v>
      </c>
      <c r="E23" s="71">
        <v>177</v>
      </c>
      <c r="F23" s="113">
        <v>0.16388888888888889</v>
      </c>
      <c r="G23" s="71">
        <v>228</v>
      </c>
      <c r="H23" s="113">
        <v>0.18269230769230768</v>
      </c>
      <c r="I23" s="1"/>
      <c r="L23" s="1"/>
      <c r="N23" s="1"/>
    </row>
    <row r="24" spans="1:14" ht="15" customHeight="1">
      <c r="A24" s="184">
        <v>15</v>
      </c>
      <c r="B24" s="184" t="s">
        <v>187</v>
      </c>
      <c r="C24" s="71">
        <v>1175</v>
      </c>
      <c r="D24" s="113">
        <v>0.19068484258357676</v>
      </c>
      <c r="E24" s="71">
        <v>475</v>
      </c>
      <c r="F24" s="113">
        <v>0.1876728565784275</v>
      </c>
      <c r="G24" s="71">
        <v>700</v>
      </c>
      <c r="H24" s="113">
        <v>0.19278435692646653</v>
      </c>
      <c r="I24" s="1"/>
      <c r="L24" s="1"/>
      <c r="N24" s="1"/>
    </row>
    <row r="25" spans="1:14" ht="15" customHeight="1">
      <c r="A25" s="184">
        <v>16</v>
      </c>
      <c r="B25" s="184" t="s">
        <v>188</v>
      </c>
      <c r="C25" s="71">
        <v>167</v>
      </c>
      <c r="D25" s="113">
        <v>0.16700000000000001</v>
      </c>
      <c r="E25" s="71">
        <v>77</v>
      </c>
      <c r="F25" s="113">
        <v>0.16702819956616052</v>
      </c>
      <c r="G25" s="71">
        <v>90</v>
      </c>
      <c r="H25" s="113">
        <v>0.16697588126159554</v>
      </c>
      <c r="I25" s="1"/>
      <c r="L25" s="1"/>
      <c r="N25" s="1"/>
    </row>
    <row r="26" spans="1:14" ht="15" customHeight="1">
      <c r="A26" s="184">
        <v>17</v>
      </c>
      <c r="B26" s="184" t="s">
        <v>189</v>
      </c>
      <c r="C26" s="71">
        <v>345</v>
      </c>
      <c r="D26" s="113">
        <v>0.1707920792079208</v>
      </c>
      <c r="E26" s="71">
        <v>158</v>
      </c>
      <c r="F26" s="113">
        <v>0.19602977667493796</v>
      </c>
      <c r="G26" s="71">
        <v>187</v>
      </c>
      <c r="H26" s="113">
        <v>0.15403624382207579</v>
      </c>
      <c r="I26" s="1"/>
      <c r="L26" s="1"/>
      <c r="N26" s="1"/>
    </row>
    <row r="27" spans="1:14" ht="15" customHeight="1">
      <c r="A27" s="184">
        <v>18</v>
      </c>
      <c r="B27" s="184" t="s">
        <v>190</v>
      </c>
      <c r="C27" s="71">
        <v>116</v>
      </c>
      <c r="D27" s="113">
        <v>0.13599062133645956</v>
      </c>
      <c r="E27" s="71">
        <v>55</v>
      </c>
      <c r="F27" s="113">
        <v>0.15492957746478872</v>
      </c>
      <c r="G27" s="71">
        <v>61</v>
      </c>
      <c r="H27" s="113">
        <v>0.12248995983935743</v>
      </c>
      <c r="I27" s="1"/>
      <c r="L27" s="1"/>
      <c r="N27" s="1"/>
    </row>
    <row r="28" spans="1:14" ht="15" customHeight="1">
      <c r="A28" s="184">
        <v>19</v>
      </c>
      <c r="B28" s="184" t="s">
        <v>191</v>
      </c>
      <c r="C28" s="71">
        <v>233</v>
      </c>
      <c r="D28" s="113">
        <v>0.20138288677614521</v>
      </c>
      <c r="E28" s="71">
        <v>107</v>
      </c>
      <c r="F28" s="113">
        <v>0.22153209109730848</v>
      </c>
      <c r="G28" s="71">
        <v>126</v>
      </c>
      <c r="H28" s="113">
        <v>0.18694362017804153</v>
      </c>
      <c r="I28" s="1"/>
      <c r="L28" s="1"/>
      <c r="N28" s="1"/>
    </row>
    <row r="29" spans="1:14" ht="15" customHeight="1">
      <c r="A29" s="184">
        <v>20</v>
      </c>
      <c r="B29" s="184" t="s">
        <v>192</v>
      </c>
      <c r="C29" s="71">
        <v>181</v>
      </c>
      <c r="D29" s="113">
        <v>0.13457249070631971</v>
      </c>
      <c r="E29" s="71">
        <v>81</v>
      </c>
      <c r="F29" s="113">
        <v>0.14361702127659576</v>
      </c>
      <c r="G29" s="71">
        <v>100</v>
      </c>
      <c r="H29" s="113">
        <v>0.12804097311139565</v>
      </c>
      <c r="I29" s="1"/>
      <c r="L29" s="1"/>
      <c r="N29" s="1"/>
    </row>
    <row r="30" spans="1:14" ht="15" customHeight="1">
      <c r="A30" s="184">
        <v>21</v>
      </c>
      <c r="B30" s="184" t="s">
        <v>193</v>
      </c>
      <c r="C30" s="71">
        <v>1903</v>
      </c>
      <c r="D30" s="113">
        <v>0.18207041714504402</v>
      </c>
      <c r="E30" s="71">
        <v>838</v>
      </c>
      <c r="F30" s="113">
        <v>0.18177874186550977</v>
      </c>
      <c r="G30" s="71">
        <v>1065</v>
      </c>
      <c r="H30" s="113">
        <v>0.18230058199246832</v>
      </c>
      <c r="I30" s="1"/>
      <c r="L30" s="1"/>
      <c r="N30" s="1"/>
    </row>
    <row r="31" spans="1:14" ht="15" customHeight="1">
      <c r="A31" s="184">
        <v>22</v>
      </c>
      <c r="B31" s="184" t="s">
        <v>194</v>
      </c>
      <c r="C31" s="71">
        <v>370</v>
      </c>
      <c r="D31" s="113">
        <v>0.17241379310344829</v>
      </c>
      <c r="E31" s="71">
        <v>146</v>
      </c>
      <c r="F31" s="113">
        <v>0.1554845580404686</v>
      </c>
      <c r="G31" s="71">
        <v>224</v>
      </c>
      <c r="H31" s="113">
        <v>0.18558409279204641</v>
      </c>
      <c r="I31" s="1"/>
      <c r="L31" s="1"/>
      <c r="N31" s="1"/>
    </row>
    <row r="32" spans="1:14" ht="15" customHeight="1">
      <c r="A32" s="184">
        <v>23</v>
      </c>
      <c r="B32" s="184" t="s">
        <v>195</v>
      </c>
      <c r="C32" s="71">
        <v>611</v>
      </c>
      <c r="D32" s="113">
        <v>0.23100189035916824</v>
      </c>
      <c r="E32" s="71">
        <v>268</v>
      </c>
      <c r="F32" s="113">
        <v>0.21440000000000001</v>
      </c>
      <c r="G32" s="71">
        <v>343</v>
      </c>
      <c r="H32" s="113">
        <v>0.24587813620071686</v>
      </c>
      <c r="I32" s="1"/>
      <c r="L32" s="1"/>
      <c r="N32" s="1"/>
    </row>
    <row r="33" spans="1:14" ht="15" customHeight="1">
      <c r="A33" s="184">
        <v>24</v>
      </c>
      <c r="B33" s="184" t="s">
        <v>196</v>
      </c>
      <c r="C33" s="71">
        <v>190</v>
      </c>
      <c r="D33" s="113">
        <v>0.16843971631205673</v>
      </c>
      <c r="E33" s="71">
        <v>93</v>
      </c>
      <c r="F33" s="113">
        <v>0.19057377049180327</v>
      </c>
      <c r="G33" s="71">
        <v>97</v>
      </c>
      <c r="H33" s="113">
        <v>0.15156249999999999</v>
      </c>
      <c r="I33" s="1"/>
      <c r="L33" s="1"/>
      <c r="N33" s="1"/>
    </row>
    <row r="34" spans="1:14" ht="15" customHeight="1">
      <c r="A34" s="184">
        <v>25</v>
      </c>
      <c r="B34" s="184" t="s">
        <v>197</v>
      </c>
      <c r="C34" s="71">
        <v>197</v>
      </c>
      <c r="D34" s="113">
        <v>0.18497652582159624</v>
      </c>
      <c r="E34" s="71">
        <v>87</v>
      </c>
      <c r="F34" s="113">
        <v>0.18550106609808104</v>
      </c>
      <c r="G34" s="71">
        <v>110</v>
      </c>
      <c r="H34" s="113">
        <v>0.18456375838926176</v>
      </c>
      <c r="I34" s="1"/>
      <c r="L34" s="1"/>
      <c r="N34" s="1"/>
    </row>
    <row r="35" spans="1:14" ht="15" customHeight="1">
      <c r="A35" s="184">
        <v>26</v>
      </c>
      <c r="B35" s="184" t="s">
        <v>198</v>
      </c>
      <c r="C35" s="71">
        <v>312</v>
      </c>
      <c r="D35" s="113">
        <v>0.16873985938345051</v>
      </c>
      <c r="E35" s="71">
        <v>137</v>
      </c>
      <c r="F35" s="113">
        <v>0.16646415552855406</v>
      </c>
      <c r="G35" s="71">
        <v>175</v>
      </c>
      <c r="H35" s="113">
        <v>0.1705653021442495</v>
      </c>
      <c r="I35" s="1"/>
      <c r="L35" s="1"/>
      <c r="N35" s="1"/>
    </row>
    <row r="36" spans="1:14" ht="15" customHeight="1">
      <c r="A36" s="184">
        <v>27</v>
      </c>
      <c r="B36" s="184" t="s">
        <v>199</v>
      </c>
      <c r="C36" s="71">
        <v>240</v>
      </c>
      <c r="D36" s="113">
        <v>0.18126888217522658</v>
      </c>
      <c r="E36" s="71">
        <v>111</v>
      </c>
      <c r="F36" s="113">
        <v>0.18107667210440456</v>
      </c>
      <c r="G36" s="71">
        <v>129</v>
      </c>
      <c r="H36" s="113">
        <v>0.18143459915611815</v>
      </c>
      <c r="I36" s="1"/>
      <c r="K36" s="6"/>
      <c r="L36" s="1"/>
      <c r="N36" s="1"/>
    </row>
    <row r="37" spans="1:14" ht="15" customHeight="1">
      <c r="A37" s="185">
        <v>28</v>
      </c>
      <c r="B37" s="185" t="s">
        <v>200</v>
      </c>
      <c r="C37" s="71">
        <v>164</v>
      </c>
      <c r="D37" s="113">
        <v>0.19711538461538461</v>
      </c>
      <c r="E37" s="71">
        <v>63</v>
      </c>
      <c r="F37" s="113">
        <v>0.19266055045871561</v>
      </c>
      <c r="G37" s="71">
        <v>101</v>
      </c>
      <c r="H37" s="113">
        <v>0.2</v>
      </c>
      <c r="I37" s="1"/>
      <c r="K37" s="6"/>
      <c r="L37" s="1"/>
      <c r="N37" s="1"/>
    </row>
    <row r="38" spans="1:14" ht="15" customHeight="1">
      <c r="A38" s="190" t="s">
        <v>155</v>
      </c>
      <c r="B38" s="186"/>
      <c r="C38" s="188">
        <v>54</v>
      </c>
      <c r="D38" s="119">
        <v>0.20689655172413793</v>
      </c>
      <c r="E38" s="188"/>
      <c r="F38" s="119"/>
      <c r="G38" s="188"/>
      <c r="H38" s="119"/>
      <c r="I38" s="1"/>
      <c r="K38" s="6"/>
      <c r="L38" s="1"/>
      <c r="N38" s="1"/>
    </row>
    <row r="39" spans="1:14" ht="15" customHeight="1">
      <c r="A39" s="191" t="s">
        <v>138</v>
      </c>
      <c r="B39" s="187"/>
      <c r="C39" s="188">
        <v>11183</v>
      </c>
      <c r="D39" s="119">
        <v>0.17951393347887504</v>
      </c>
      <c r="E39" s="188">
        <v>4708</v>
      </c>
      <c r="F39" s="119">
        <v>0.17585537128343046</v>
      </c>
      <c r="G39" s="188">
        <v>6421</v>
      </c>
      <c r="H39" s="119">
        <v>0.18208887502481355</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H46" sqref="H46"/>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00" t="s">
        <v>206</v>
      </c>
      <c r="B1" s="94"/>
      <c r="C1" s="94"/>
      <c r="D1" s="94"/>
      <c r="E1" s="94"/>
    </row>
    <row r="2" spans="1:8" ht="15" customHeight="1">
      <c r="A2" s="100"/>
      <c r="B2" s="94"/>
      <c r="C2" s="94"/>
      <c r="D2" s="94"/>
      <c r="E2" s="94"/>
    </row>
    <row r="3" spans="1:8" ht="30" customHeight="1">
      <c r="A3" s="317" t="s">
        <v>255</v>
      </c>
      <c r="B3" s="317"/>
      <c r="C3" s="317"/>
      <c r="D3" s="317"/>
      <c r="E3" s="317"/>
    </row>
    <row r="4" spans="1:8" ht="15" customHeight="1">
      <c r="A4" s="99"/>
      <c r="B4" s="99"/>
      <c r="C4" s="99"/>
      <c r="D4" s="99"/>
      <c r="E4" s="99"/>
    </row>
    <row r="5" spans="1:8" ht="15" customHeight="1"/>
    <row r="6" spans="1:8" ht="15" customHeight="1">
      <c r="A6" s="306" t="s">
        <v>201</v>
      </c>
      <c r="B6" s="306" t="s">
        <v>132</v>
      </c>
      <c r="C6" s="293" t="s">
        <v>1</v>
      </c>
      <c r="D6" s="329" t="s">
        <v>208</v>
      </c>
      <c r="E6" s="329"/>
    </row>
    <row r="7" spans="1:8" ht="15" customHeight="1">
      <c r="A7" s="307"/>
      <c r="B7" s="307"/>
      <c r="C7" s="293"/>
      <c r="D7" s="208" t="s">
        <v>3</v>
      </c>
      <c r="E7" s="208" t="s">
        <v>4</v>
      </c>
    </row>
    <row r="8" spans="1:8" ht="15" customHeight="1">
      <c r="A8" s="182" t="s">
        <v>136</v>
      </c>
      <c r="B8" s="182"/>
      <c r="C8" s="203">
        <v>11668</v>
      </c>
      <c r="D8" s="203">
        <v>5036</v>
      </c>
      <c r="E8" s="203">
        <v>6632</v>
      </c>
    </row>
    <row r="9" spans="1:8" ht="15" customHeight="1">
      <c r="A9" s="183">
        <v>1</v>
      </c>
      <c r="B9" s="183" t="s">
        <v>173</v>
      </c>
      <c r="C9" s="70">
        <v>711</v>
      </c>
      <c r="D9" s="70">
        <v>303</v>
      </c>
      <c r="E9" s="70">
        <v>408</v>
      </c>
      <c r="H9" s="1"/>
    </row>
    <row r="10" spans="1:8" ht="15" customHeight="1">
      <c r="A10" s="184">
        <v>2</v>
      </c>
      <c r="B10" s="184" t="s">
        <v>174</v>
      </c>
      <c r="C10" s="71">
        <v>655</v>
      </c>
      <c r="D10" s="71">
        <v>250</v>
      </c>
      <c r="E10" s="71">
        <v>405</v>
      </c>
      <c r="H10" s="1"/>
    </row>
    <row r="11" spans="1:8" ht="15" customHeight="1">
      <c r="A11" s="184">
        <v>3</v>
      </c>
      <c r="B11" s="184" t="s">
        <v>175</v>
      </c>
      <c r="C11" s="71">
        <v>780</v>
      </c>
      <c r="D11" s="71">
        <v>329</v>
      </c>
      <c r="E11" s="71">
        <v>451</v>
      </c>
      <c r="H11" s="1"/>
    </row>
    <row r="12" spans="1:8" ht="15" customHeight="1">
      <c r="A12" s="184">
        <v>4</v>
      </c>
      <c r="B12" s="184" t="s">
        <v>176</v>
      </c>
      <c r="C12" s="71">
        <v>375</v>
      </c>
      <c r="D12" s="71">
        <v>183</v>
      </c>
      <c r="E12" s="71">
        <v>192</v>
      </c>
      <c r="F12" s="38"/>
      <c r="H12" s="1"/>
    </row>
    <row r="13" spans="1:8" ht="15" customHeight="1">
      <c r="A13" s="184">
        <v>5</v>
      </c>
      <c r="B13" s="184" t="s">
        <v>177</v>
      </c>
      <c r="C13" s="71">
        <v>139</v>
      </c>
      <c r="D13" s="71">
        <v>69</v>
      </c>
      <c r="E13" s="71">
        <v>70</v>
      </c>
      <c r="H13" s="1"/>
    </row>
    <row r="14" spans="1:8" ht="15" customHeight="1">
      <c r="A14" s="184">
        <v>6</v>
      </c>
      <c r="B14" s="184" t="s">
        <v>178</v>
      </c>
      <c r="C14" s="71">
        <v>322</v>
      </c>
      <c r="D14" s="71">
        <v>143</v>
      </c>
      <c r="E14" s="71">
        <v>179</v>
      </c>
      <c r="H14" s="1"/>
    </row>
    <row r="15" spans="1:8" ht="15" customHeight="1">
      <c r="A15" s="184">
        <v>7</v>
      </c>
      <c r="B15" s="184" t="s">
        <v>179</v>
      </c>
      <c r="C15" s="71">
        <v>161</v>
      </c>
      <c r="D15" s="71">
        <v>71</v>
      </c>
      <c r="E15" s="71">
        <v>90</v>
      </c>
      <c r="H15" s="1"/>
    </row>
    <row r="16" spans="1:8" ht="15" customHeight="1">
      <c r="A16" s="184">
        <v>8</v>
      </c>
      <c r="B16" s="184" t="s">
        <v>180</v>
      </c>
      <c r="C16" s="71">
        <v>294</v>
      </c>
      <c r="D16" s="71">
        <v>100</v>
      </c>
      <c r="E16" s="71">
        <v>194</v>
      </c>
      <c r="H16" s="1"/>
    </row>
    <row r="17" spans="1:8" ht="15" customHeight="1">
      <c r="A17" s="184">
        <v>9</v>
      </c>
      <c r="B17" s="184" t="s">
        <v>181</v>
      </c>
      <c r="C17" s="71">
        <v>189</v>
      </c>
      <c r="D17" s="71">
        <v>73</v>
      </c>
      <c r="E17" s="71">
        <v>116</v>
      </c>
      <c r="H17" s="1"/>
    </row>
    <row r="18" spans="1:8" ht="15" customHeight="1">
      <c r="A18" s="184">
        <v>10</v>
      </c>
      <c r="B18" s="184" t="s">
        <v>182</v>
      </c>
      <c r="C18" s="71">
        <v>218</v>
      </c>
      <c r="D18" s="71">
        <v>98</v>
      </c>
      <c r="E18" s="71">
        <v>120</v>
      </c>
      <c r="H18" s="1"/>
    </row>
    <row r="19" spans="1:8" ht="15" customHeight="1">
      <c r="A19" s="184">
        <v>11</v>
      </c>
      <c r="B19" s="184" t="s">
        <v>183</v>
      </c>
      <c r="C19" s="71">
        <v>211</v>
      </c>
      <c r="D19" s="71">
        <v>102</v>
      </c>
      <c r="E19" s="71">
        <v>109</v>
      </c>
      <c r="H19" s="1"/>
    </row>
    <row r="20" spans="1:8" ht="15" customHeight="1">
      <c r="A20" s="184">
        <v>12</v>
      </c>
      <c r="B20" s="184" t="s">
        <v>184</v>
      </c>
      <c r="C20" s="71">
        <v>447</v>
      </c>
      <c r="D20" s="71">
        <v>184</v>
      </c>
      <c r="E20" s="71">
        <v>263</v>
      </c>
      <c r="H20" s="1"/>
    </row>
    <row r="21" spans="1:8" ht="15" customHeight="1">
      <c r="A21" s="184">
        <v>13</v>
      </c>
      <c r="B21" s="184" t="s">
        <v>185</v>
      </c>
      <c r="C21" s="71">
        <v>188</v>
      </c>
      <c r="D21" s="71">
        <v>79</v>
      </c>
      <c r="E21" s="71">
        <v>109</v>
      </c>
      <c r="H21" s="1"/>
    </row>
    <row r="22" spans="1:8" ht="15" customHeight="1">
      <c r="A22" s="184">
        <v>14</v>
      </c>
      <c r="B22" s="184" t="s">
        <v>186</v>
      </c>
      <c r="C22" s="71">
        <v>489</v>
      </c>
      <c r="D22" s="71">
        <v>230</v>
      </c>
      <c r="E22" s="71">
        <v>259</v>
      </c>
      <c r="H22" s="1"/>
    </row>
    <row r="23" spans="1:8" ht="15" customHeight="1">
      <c r="A23" s="184">
        <v>15</v>
      </c>
      <c r="B23" s="184" t="s">
        <v>187</v>
      </c>
      <c r="C23" s="71">
        <v>1129</v>
      </c>
      <c r="D23" s="71">
        <v>443</v>
      </c>
      <c r="E23" s="71">
        <v>686</v>
      </c>
      <c r="H23" s="1"/>
    </row>
    <row r="24" spans="1:8" ht="15" customHeight="1">
      <c r="A24" s="184">
        <v>16</v>
      </c>
      <c r="B24" s="184" t="s">
        <v>188</v>
      </c>
      <c r="C24" s="71">
        <v>203</v>
      </c>
      <c r="D24" s="71">
        <v>96</v>
      </c>
      <c r="E24" s="71">
        <v>107</v>
      </c>
      <c r="H24" s="1"/>
    </row>
    <row r="25" spans="1:8" ht="15" customHeight="1">
      <c r="A25" s="184">
        <v>17</v>
      </c>
      <c r="B25" s="184" t="s">
        <v>189</v>
      </c>
      <c r="C25" s="71">
        <v>415</v>
      </c>
      <c r="D25" s="71">
        <v>153</v>
      </c>
      <c r="E25" s="71">
        <v>262</v>
      </c>
      <c r="H25" s="1"/>
    </row>
    <row r="26" spans="1:8" ht="15" customHeight="1">
      <c r="A26" s="184">
        <v>18</v>
      </c>
      <c r="B26" s="184" t="s">
        <v>190</v>
      </c>
      <c r="C26" s="71">
        <v>162</v>
      </c>
      <c r="D26" s="71">
        <v>69</v>
      </c>
      <c r="E26" s="71">
        <v>93</v>
      </c>
      <c r="H26" s="1"/>
    </row>
    <row r="27" spans="1:8" ht="15" customHeight="1">
      <c r="A27" s="184">
        <v>19</v>
      </c>
      <c r="B27" s="184" t="s">
        <v>191</v>
      </c>
      <c r="C27" s="71">
        <v>244</v>
      </c>
      <c r="D27" s="71">
        <v>128</v>
      </c>
      <c r="E27" s="71">
        <v>116</v>
      </c>
      <c r="H27" s="1"/>
    </row>
    <row r="28" spans="1:8" ht="15" customHeight="1">
      <c r="A28" s="184">
        <v>20</v>
      </c>
      <c r="B28" s="184" t="s">
        <v>192</v>
      </c>
      <c r="C28" s="71">
        <v>272</v>
      </c>
      <c r="D28" s="71">
        <v>106</v>
      </c>
      <c r="E28" s="71">
        <v>166</v>
      </c>
      <c r="H28" s="1"/>
    </row>
    <row r="29" spans="1:8" ht="15" customHeight="1">
      <c r="A29" s="184">
        <v>21</v>
      </c>
      <c r="B29" s="184" t="s">
        <v>193</v>
      </c>
      <c r="C29" s="71">
        <v>1828</v>
      </c>
      <c r="D29" s="71">
        <v>813</v>
      </c>
      <c r="E29" s="71">
        <v>1015</v>
      </c>
      <c r="H29" s="1"/>
    </row>
    <row r="30" spans="1:8" ht="15" customHeight="1">
      <c r="A30" s="184">
        <v>22</v>
      </c>
      <c r="B30" s="184" t="s">
        <v>194</v>
      </c>
      <c r="C30" s="71">
        <v>430</v>
      </c>
      <c r="D30" s="71">
        <v>201</v>
      </c>
      <c r="E30" s="71">
        <v>229</v>
      </c>
      <c r="H30" s="1"/>
    </row>
    <row r="31" spans="1:8" ht="15" customHeight="1">
      <c r="A31" s="184">
        <v>23</v>
      </c>
      <c r="B31" s="184" t="s">
        <v>195</v>
      </c>
      <c r="C31" s="71">
        <v>425</v>
      </c>
      <c r="D31" s="71">
        <v>222</v>
      </c>
      <c r="E31" s="71">
        <v>203</v>
      </c>
      <c r="H31" s="1"/>
    </row>
    <row r="32" spans="1:8" ht="15" customHeight="1">
      <c r="A32" s="184">
        <v>24</v>
      </c>
      <c r="B32" s="184" t="s">
        <v>196</v>
      </c>
      <c r="C32" s="71">
        <v>399</v>
      </c>
      <c r="D32" s="71">
        <v>138</v>
      </c>
      <c r="E32" s="71">
        <v>261</v>
      </c>
      <c r="H32" s="1"/>
    </row>
    <row r="33" spans="1:8" ht="15" customHeight="1">
      <c r="A33" s="184">
        <v>25</v>
      </c>
      <c r="B33" s="184" t="s">
        <v>197</v>
      </c>
      <c r="C33" s="71">
        <v>192</v>
      </c>
      <c r="D33" s="71">
        <v>96</v>
      </c>
      <c r="E33" s="71">
        <v>96</v>
      </c>
      <c r="H33" s="1"/>
    </row>
    <row r="34" spans="1:8" ht="15" customHeight="1">
      <c r="A34" s="184">
        <v>26</v>
      </c>
      <c r="B34" s="184" t="s">
        <v>198</v>
      </c>
      <c r="C34" s="71">
        <v>365</v>
      </c>
      <c r="D34" s="71">
        <v>172</v>
      </c>
      <c r="E34" s="71">
        <v>193</v>
      </c>
      <c r="H34" s="1"/>
    </row>
    <row r="35" spans="1:8" ht="15" customHeight="1">
      <c r="A35" s="184">
        <v>27</v>
      </c>
      <c r="B35" s="184" t="s">
        <v>199</v>
      </c>
      <c r="C35" s="71">
        <v>259</v>
      </c>
      <c r="D35" s="71">
        <v>119</v>
      </c>
      <c r="E35" s="71">
        <v>140</v>
      </c>
      <c r="H35" s="1"/>
    </row>
    <row r="36" spans="1:8" ht="15" customHeight="1">
      <c r="A36" s="185">
        <v>28</v>
      </c>
      <c r="B36" s="185" t="s">
        <v>200</v>
      </c>
      <c r="C36" s="72">
        <v>166</v>
      </c>
      <c r="D36" s="72">
        <v>66</v>
      </c>
      <c r="E36" s="72">
        <v>100</v>
      </c>
      <c r="H36" s="1"/>
    </row>
    <row r="37" spans="1:8" ht="15" customHeight="1" thickBot="1">
      <c r="A37" s="190" t="s">
        <v>137</v>
      </c>
      <c r="B37" s="209"/>
      <c r="C37" s="188">
        <v>60</v>
      </c>
      <c r="D37" s="188"/>
      <c r="E37" s="188"/>
      <c r="H37" s="1"/>
    </row>
    <row r="38" spans="1:8" ht="15" customHeight="1" thickBot="1">
      <c r="A38" s="191" t="s">
        <v>138</v>
      </c>
      <c r="B38" s="210"/>
      <c r="C38" s="188">
        <v>11728</v>
      </c>
      <c r="D38" s="188">
        <v>5036</v>
      </c>
      <c r="E38" s="188">
        <v>6632</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tabSelected="1" zoomScaleNormal="100" zoomScaleSheetLayoutView="82" workbookViewId="0">
      <selection activeCell="AA26" sqref="AA26"/>
    </sheetView>
  </sheetViews>
  <sheetFormatPr defaultRowHeight="12.75"/>
  <sheetData>
    <row r="1" spans="1:1">
      <c r="A1" s="100" t="s">
        <v>206</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2026-06-23T07:22:56Z</cp:lastPrinted>
  <dcterms:created xsi:type="dcterms:W3CDTF">2004-07-14T08:38:49Z</dcterms:created>
  <dcterms:modified xsi:type="dcterms:W3CDTF">2026-09-23T11:14:30Z</dcterms:modified>
</cp:coreProperties>
</file>